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ลี่\รายงาน สขร\ปีงบ 2569\"/>
    </mc:Choice>
  </mc:AlternateContent>
  <xr:revisionPtr revIDLastSave="0" documentId="8_{CE7EE681-B4B1-4948-B562-5E2457C85497}" xr6:coauthVersionLast="47" xr6:coauthVersionMax="47" xr10:uidLastSave="{00000000-0000-0000-0000-000000000000}"/>
  <bookViews>
    <workbookView xWindow="-120" yWindow="-120" windowWidth="19440" windowHeight="11640" xr2:uid="{C99B29D3-2100-4988-A72E-0A3A611E9B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2" i="1" l="1"/>
  <c r="G112" i="1"/>
  <c r="D112" i="1"/>
  <c r="C112" i="1"/>
  <c r="I95" i="1"/>
  <c r="G95" i="1"/>
  <c r="D95" i="1"/>
  <c r="C95" i="1"/>
  <c r="I75" i="1"/>
  <c r="G75" i="1"/>
  <c r="D75" i="1"/>
  <c r="C75" i="1"/>
  <c r="I48" i="1"/>
  <c r="G48" i="1"/>
  <c r="D48" i="1"/>
  <c r="D49" i="1" s="1"/>
  <c r="C48" i="1"/>
  <c r="I32" i="1"/>
  <c r="G32" i="1"/>
  <c r="D32" i="1"/>
  <c r="C32" i="1"/>
  <c r="I16" i="1"/>
  <c r="G16" i="1"/>
  <c r="D16" i="1"/>
  <c r="C16" i="1"/>
  <c r="G49" i="1" l="1"/>
  <c r="D113" i="1"/>
  <c r="G113" i="1"/>
  <c r="C49" i="1"/>
  <c r="I49" i="1"/>
  <c r="C113" i="1"/>
  <c r="I113" i="1"/>
</calcChain>
</file>

<file path=xl/sharedStrings.xml><?xml version="1.0" encoding="utf-8"?>
<sst xmlns="http://schemas.openxmlformats.org/spreadsheetml/2006/main" count="656" uniqueCount="273">
  <si>
    <t>แบบสรุปผลการดำเนินการจัดซื้อจัดจ้างไตรมาสที่ 1 ในรอบเดือนตุลาคม - ธันวาคม 2568</t>
  </si>
  <si>
    <t>สำนักงานเขตพื้นที่การศึกษาประถมศึกษาสุราษฎร์ธานี เขต 1</t>
  </si>
  <si>
    <t>วันที่ 30 เดือน ธันวาคม พ.ศ. 2568</t>
  </si>
  <si>
    <t>งานจัดซื้อ/จัดจ้าง</t>
  </si>
  <si>
    <t>วงเงินที่จัดซื้อ</t>
  </si>
  <si>
    <t xml:space="preserve">ราคากลาง </t>
  </si>
  <si>
    <t>วิธีซื้อหรือจ้าง</t>
  </si>
  <si>
    <t xml:space="preserve"> รายชื่อผู้เสนอราคา</t>
  </si>
  <si>
    <t>ผู้ได้รับการคัดเลือกและ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</si>
  <si>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</si>
  <si>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</si>
  <si>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</si>
  <si>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</si>
  <si>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</si>
  <si>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ราคาที่ตกลงซื้อหรือจ้าง</t>
  </si>
  <si>
    <t>โดยสรุป</t>
  </si>
  <si>
    <t>หรือข้อตกลงในการซื้อหรือจ้าง</t>
  </si>
  <si>
    <t xml:space="preserve">ไตรมาส 1 </t>
  </si>
  <si>
    <t xml:space="preserve"> ตุลาคม 2568</t>
  </si>
  <si>
    <t>ซื้อหมึกคอมพิวเตอร์ HP 682</t>
  </si>
  <si>
    <t>วิธีเฉพาะเจาะจง</t>
  </si>
  <si>
    <t>หจก.เพื่อนคอมแชท</t>
  </si>
  <si>
    <t>คุณสมบัติตรงตามข้อกำหนด</t>
  </si>
  <si>
    <t>ข้อตกลงซื้อเลขที่ 1/2569</t>
  </si>
  <si>
    <t>27 ตค. 68</t>
  </si>
  <si>
    <t>ซื้อพานพุ่ม</t>
  </si>
  <si>
    <t>ร้านพิมพ์ฟลาวเวอร์</t>
  </si>
  <si>
    <t>ข้อตกลงซื้อเลขที่ 2/2569</t>
  </si>
  <si>
    <t>29 ตค. 68</t>
  </si>
  <si>
    <t>ซื้อวัตดุจัดโต๊ะหมู่บูชาถวายพระพันปีฯ</t>
  </si>
  <si>
    <t>ร้านเทียนโชคเซอร์วิส</t>
  </si>
  <si>
    <t>ข้อตกลงซื้อเลขที่ 3/2569</t>
  </si>
  <si>
    <t>จ้างจัดเก็บขยะ ตค. 68</t>
  </si>
  <si>
    <t>นางกัลยา แป๊ะป๋อง</t>
  </si>
  <si>
    <t>ข้อตกลงจ้างเลขที่ 1/2569</t>
  </si>
  <si>
    <t>จ้างจัดทำพวงมาลาวันนวมินทรมหาราช</t>
  </si>
  <si>
    <t>ข้อตกลงจ้างเลขที่ 2/2569</t>
  </si>
  <si>
    <t>จ้างซ่อมคอมพิวเตอร์ 02-0001-158</t>
  </si>
  <si>
    <t>นายเดชา จิตมังกรณ์</t>
  </si>
  <si>
    <t>ข้อตกลงจ้างเลขที่ 3/2569</t>
  </si>
  <si>
    <t>28 ตค. 68</t>
  </si>
  <si>
    <t>จ้างซ่อมคอมพิวเตอร์ 02-0001-135</t>
  </si>
  <si>
    <t>ข้อตกลงจ้างเลขที่ 4/2569</t>
  </si>
  <si>
    <t>จ้างซ่อมคอมพิวเตอร์ 02-0001-141</t>
  </si>
  <si>
    <t>ข้อตกลงจ้างเลขที่ 5/2569</t>
  </si>
  <si>
    <t>รวมเงินเดือนตุลาคม 2568</t>
  </si>
  <si>
    <t xml:space="preserve"> พฤศจิกายน 2568</t>
  </si>
  <si>
    <t>ซื้อวัสดุงานสวน 9 รายการ</t>
  </si>
  <si>
    <t>สันติพันธุ์ไม้</t>
  </si>
  <si>
    <t>ข้อตกลงซื้อ เลขที่ 4/2569</t>
  </si>
  <si>
    <t>10 พย. 68</t>
  </si>
  <si>
    <t>ซื้อน้ำดื่มประจำเดือน ตค. 68</t>
  </si>
  <si>
    <t>น้ำดื่มวิคตอรี่</t>
  </si>
  <si>
    <t>ข้อตกลงซื้อ เลขที่ 5/2569</t>
  </si>
  <si>
    <t>13 พย. 68</t>
  </si>
  <si>
    <t>ซื้อน้ำดื่มประจำเดือน พย. 68</t>
  </si>
  <si>
    <t>ข้อตกลงซื้อ เลขที่ 6/2569</t>
  </si>
  <si>
    <t>24 พย. 68</t>
  </si>
  <si>
    <t>เช่าเครื่องเสียงพร้อมอุปกรณ์</t>
  </si>
  <si>
    <t>นายกฤษฎา ภิรอด</t>
  </si>
  <si>
    <t>ข้อตกลงซื้อ เลขที่ 7/2569</t>
  </si>
  <si>
    <t>เช่าเต้นท์โต๊ะเก้าอี้พร้อมผ้าคลุม</t>
  </si>
  <si>
    <t>นางปรียา ชูเพื่อน</t>
  </si>
  <si>
    <t>ข้อตกลงซื้อ เลขที่ 8/2569</t>
  </si>
  <si>
    <t>จ้างเปลี่ยนถ่ายน้ำมันเครื่อง นข 9097</t>
  </si>
  <si>
    <t>บจก.โตโยต้าสุราษฎร์ธานี</t>
  </si>
  <si>
    <t>ข้อตกลงจ้าง เลขที่ 6/2569</t>
  </si>
  <si>
    <t>4 พย. 68</t>
  </si>
  <si>
    <t>จ้างซ่อมเครื่องปรับอากาศห้องธารตาปี</t>
  </si>
  <si>
    <t>หจก.อานนท์พลาวเวอร์ซัพพลาย</t>
  </si>
  <si>
    <t>ข้อตกลงจ้าง เลขที่ 7/2569</t>
  </si>
  <si>
    <t>11 พย. 68</t>
  </si>
  <si>
    <t>จ้างจัดทำฐานข้อมูล</t>
  </si>
  <si>
    <t>นายนันทวิทย์ ชูเชื้อ</t>
  </si>
  <si>
    <t>ข้อตกลงจ้าง เลขที่ 8/2569</t>
  </si>
  <si>
    <t>จ้างเก็บขยะมูลฝอย พย.68</t>
  </si>
  <si>
    <t>เทศบาลนครสุราษฎร์ธานี</t>
  </si>
  <si>
    <t>ข้อตกลงจ้าง เลขที่ 9/2569</t>
  </si>
  <si>
    <t>จ้างจัดทำป้ายณรงค์ต่อต้านยาเสพติด</t>
  </si>
  <si>
    <t>ร้านอุดมสกรีน</t>
  </si>
  <si>
    <t>ข้อตกลงจ้าง เลขที่ 10/2569</t>
  </si>
  <si>
    <t>27 พย. 68</t>
  </si>
  <si>
    <t>จ้างจัดทำป้ายประชาสัมพันธ์</t>
  </si>
  <si>
    <t>ข้อตกลงจ้าง เลขที่ 11/2569</t>
  </si>
  <si>
    <t>จ้างติดตั้งประตูเหล็กอาคาร 2</t>
  </si>
  <si>
    <t>แสงเจริญโลหะกิจ</t>
  </si>
  <si>
    <t>ข้อตกลงจ้าง เลขที่ 12/2569</t>
  </si>
  <si>
    <t>จ้างซ่อมประตูกลุ่มนิเทศฯ</t>
  </si>
  <si>
    <t>ธีระการช่าง</t>
  </si>
  <si>
    <t>ข้อตกลงจ้าง เลขที่ 13/2569</t>
  </si>
  <si>
    <t>จ้างซ่อมห้องสุขาหญิง</t>
  </si>
  <si>
    <t>นายปรีชา ขำสุนทร</t>
  </si>
  <si>
    <t>ข้อตกลงจ้าง เลขที่ 14/2569</t>
  </si>
  <si>
    <t>รวมเงินเดือนพฤศจิกายน 2568</t>
  </si>
  <si>
    <t xml:space="preserve"> ธันวาคม 2568</t>
  </si>
  <si>
    <t>ซื้อน้ำมันเชื้อเพลิง พย. 68</t>
  </si>
  <si>
    <t>บจก.สุราษฎร์ธานีจังหวัดพาณิชย์</t>
  </si>
  <si>
    <t>ข้อตกลงซื้อ เลขที่ 9/2569</t>
  </si>
  <si>
    <t>12 ธค. 68</t>
  </si>
  <si>
    <t>ซื้อกรอบเกียรติบัตร 12 อัน</t>
  </si>
  <si>
    <t>ข้อตกลงซื้อ เลขที่ 10/2569</t>
  </si>
  <si>
    <t>16 ธค. 68</t>
  </si>
  <si>
    <t>ซื้อกรอบเกียรติบัตร 10 อัน</t>
  </si>
  <si>
    <t>ข้อตกลงซื้อ เลขที่ 11/2569</t>
  </si>
  <si>
    <t>ซื้อพวงมาลา</t>
  </si>
  <si>
    <t>นางนัยนา เกิดศรี</t>
  </si>
  <si>
    <t>ข้อตกลงซื้อ เลขที่ 12/2569</t>
  </si>
  <si>
    <t>18 ธค. 68</t>
  </si>
  <si>
    <t>ซื้อวัสดุก่อสร้าง 21 รายการ</t>
  </si>
  <si>
    <t>หจก.นิดค้าวัสดุ</t>
  </si>
  <si>
    <t>ข้อตกลงซื้อ เลขที่ 13/2569</t>
  </si>
  <si>
    <t>ซื้อวัสดุก่อสร้าง 6 รายการ</t>
  </si>
  <si>
    <t>นางดวงมณี ฉิมพลี</t>
  </si>
  <si>
    <t>ข้อตกลงซื้อ เลขที่ 14/2569</t>
  </si>
  <si>
    <t>ซื้อประกันภัยรถยนต์ นข 9097</t>
  </si>
  <si>
    <t>นางนันทรัตน์ แกมทอง</t>
  </si>
  <si>
    <t>ข้อตกลงซื้อ เลขที่ 15/2569</t>
  </si>
  <si>
    <t>24 ธค. 68</t>
  </si>
  <si>
    <t>จ้างซ่อมคอมพิวเตอร์กลุ่มแผนฯ</t>
  </si>
  <si>
    <t>ข้อตกลงจ้าง เลขที่ 15/2569</t>
  </si>
  <si>
    <t>จ้างพิมพ์บัตรข้าราชการ</t>
  </si>
  <si>
    <t>ข้อตกลงจ้าง เลขที่ 16/2569</t>
  </si>
  <si>
    <t>จ้างเก็บขยะมูลฝอย ธค.68</t>
  </si>
  <si>
    <t>ข้อตกลงจ้าง เลขที่ 17/2569</t>
  </si>
  <si>
    <t>จ้างจัดทำตราเครื่องหมายสัญญลักษณ์ สพฐ.</t>
  </si>
  <si>
    <t>ข้อตกลงจ้าง เลขที่ 18/2569</t>
  </si>
  <si>
    <t>จ้างพนักงานบริการกลุ่มการเงินฯ</t>
  </si>
  <si>
    <t>นางสาวอุมาพร ทองเอียด</t>
  </si>
  <si>
    <t>ใบสั่งจ้าง เลขที่ 1/2569</t>
  </si>
  <si>
    <t>จ้างปรับปรุงซ่อมแซมอาคารโรงรถ</t>
  </si>
  <si>
    <t>หจก.ทวีทรัพย์การโยธา</t>
  </si>
  <si>
    <t>ใบสั่งจ้าง เลขที่ 2/2569</t>
  </si>
  <si>
    <t>22 ธค. 68</t>
  </si>
  <si>
    <t>จ้างเจ้าหน้าที่ลูกเสือ มค.-มีค.69</t>
  </si>
  <si>
    <t>นายพรศักดิ์ สุรินราช</t>
  </si>
  <si>
    <t>ใบสั่งจ้าง เลขที่ 3/2569</t>
  </si>
  <si>
    <t>30 ธค. 68</t>
  </si>
  <si>
    <t>รวมเงินเดือนธันวาคม 2568</t>
  </si>
  <si>
    <t>รวมเป็นเงินของไตรมาส 1 ปีงบประมาณ 2569</t>
  </si>
  <si>
    <t>แบบสรุปผลการดำเนินการจัดซื้อจัดจ้างไตรมาสที่ 2 ในรอบเดือนมกราคม - มีนาคม 2569</t>
  </si>
  <si>
    <t>วันที่ 31 เดือน มีนาคม พ.ศ. 2569</t>
  </si>
  <si>
    <t>ไตรมาส 2</t>
  </si>
  <si>
    <t>มกราคม 2569</t>
  </si>
  <si>
    <t>ซื้อพวงหรีด</t>
  </si>
  <si>
    <t>ข้อตกลงซื้อ เลขที่ 16/2569</t>
  </si>
  <si>
    <t xml:space="preserve"> ลว. 7 มค.69</t>
  </si>
  <si>
    <t>ซื้อน้ำดื่มเดือน ธค.68</t>
  </si>
  <si>
    <t>ข้อตกลงซื้อ เลขที่ 17/2569</t>
  </si>
  <si>
    <t xml:space="preserve"> ลว. 8 มค.69</t>
  </si>
  <si>
    <t>ซื้อชุดสายชำระ</t>
  </si>
  <si>
    <t>ข้อตกลงซื้อ เลขที่ 18/2569</t>
  </si>
  <si>
    <t>ซื้อวัสดุก่อสร้าง</t>
  </si>
  <si>
    <t>ข้อตกลงซื้อ เลขที่ 19/2569</t>
  </si>
  <si>
    <t>ข้อตกลงซื้อ เลขที่ 20/2569</t>
  </si>
  <si>
    <t xml:space="preserve"> ลว. 30 มค.69</t>
  </si>
  <si>
    <t>ซื้ออุปกรณ์ชักโครก</t>
  </si>
  <si>
    <t>ข้อตกลงซื้อ เลขที่ 21/2569</t>
  </si>
  <si>
    <t>จ้างซ่อมไฟส่องสว่างอาคาร 2</t>
  </si>
  <si>
    <t>ข้อตกลงจ้าง เลขที่ 19/2569</t>
  </si>
  <si>
    <t xml:space="preserve"> ลว. 5 ม.ค. 69</t>
  </si>
  <si>
    <t>จ้างซ่อมคอมพิวเตอร์แบบพกพากลุ่มอำนวยการ</t>
  </si>
  <si>
    <t>ข้อตกลงจ้าง เลขที่ 20/2569</t>
  </si>
  <si>
    <t>จ้างจัดทำป้ายไวนิล</t>
  </si>
  <si>
    <t>ร้านพีวีซีดีไซน์</t>
  </si>
  <si>
    <t>ข้อตกลงจ้าง เลขที่ 21/2569</t>
  </si>
  <si>
    <t>จ้างซ่อมเครื่องปริ้นเตอร์กลุ่มการเงินฯ</t>
  </si>
  <si>
    <t>ข้อตกลงจ้าง เลขที่ 22/2569</t>
  </si>
  <si>
    <t>จ้างซ่อมเครื่องคอมพิวเตอร์กลุ่มการเงิน</t>
  </si>
  <si>
    <t>ข้อตกลงจ้าง เลขที่ 23/2569</t>
  </si>
  <si>
    <t>จ้างจัดทำตรายางลูกเสือ</t>
  </si>
  <si>
    <t>ข้อตกลงจ้าง เลขที่ 24/2569</t>
  </si>
  <si>
    <t>จ้างกำกจัดสิ่งปฏิกูล</t>
  </si>
  <si>
    <t>นายปริวัฒน์ ชูช่วยชาติ</t>
  </si>
  <si>
    <t>ข้อตกลงจ้าง เลขที่ 25/2569</t>
  </si>
  <si>
    <t xml:space="preserve"> ลว. 7 ม.ค. 69</t>
  </si>
  <si>
    <t>จ้างซ่อมคอมพิวเตอร์กลุ่มบุคคล</t>
  </si>
  <si>
    <t>ข้อตกลงจ้าง เลขที่ 26/2569</t>
  </si>
  <si>
    <t xml:space="preserve"> ลว. 9 ม.ค. 69</t>
  </si>
  <si>
    <t>จ้างเก็บขยะมูลฝอย มค. 69</t>
  </si>
  <si>
    <t>ข้อตกลงจ้าง เลขที่ 27/2569</t>
  </si>
  <si>
    <t xml:space="preserve"> ลว. 16 ม.ค. 69</t>
  </si>
  <si>
    <t>จ้างปรับปรุงซ่อมแซมหลังคาและฝ้าเพดานอาคาร2</t>
  </si>
  <si>
    <t>ใบสั่งจ้าง เลขที่ 5/2569</t>
  </si>
  <si>
    <t>จ้างเหมาบริการพนักงานบริการ</t>
  </si>
  <si>
    <t>ใบสั่งจ้าง เลขที่ 6/2569</t>
  </si>
  <si>
    <t xml:space="preserve"> ลว. 30 ม.ค. 69</t>
  </si>
  <si>
    <t>รวมเงินเดือนมกราคม 2569</t>
  </si>
  <si>
    <t>กุมภาพันธ์ 2569</t>
  </si>
  <si>
    <t>ค่าน้ำดื่ม เดือนกุมภาพันธ์ 2565</t>
  </si>
  <si>
    <t>ข้อตกลงซื้อ เลขที่ 22/2569</t>
  </si>
  <si>
    <t xml:space="preserve"> ลว. 6 ก.พ. 69</t>
  </si>
  <si>
    <t>ค่าหนังสือพิมพ์ เดือนกุมภาพันธ์ 2565</t>
  </si>
  <si>
    <t>หจก.อานนท์เพาเวอร์คูล</t>
  </si>
  <si>
    <t>ข้อตกลงจ้าง เลขที่ 28/2569</t>
  </si>
  <si>
    <t xml:space="preserve"> ลว. 2 ก.พ. 69</t>
  </si>
  <si>
    <t>ค่าวัสดุเชื่อเพลิง เดือนกุมภาพันธ์ 2565</t>
  </si>
  <si>
    <t>ข้อตกลงจ้าง เลขที่ 29/2569</t>
  </si>
  <si>
    <t>ซื้อวัสดุสำนักงาน</t>
  </si>
  <si>
    <t>ข้อตกลงจ้าง เลขที่ 30/2569</t>
  </si>
  <si>
    <t>ข้อตกลงจ้าง เลขที่ 31/2569</t>
  </si>
  <si>
    <t xml:space="preserve">ซื้อวัสดุสำนักงาน  </t>
  </si>
  <si>
    <t>ข้อตกลงจ้าง เลขที่ 32/2569</t>
  </si>
  <si>
    <t>หลอดไฟ</t>
  </si>
  <si>
    <t>ข้อตกลงจ้าง เลขที่ 33/2569</t>
  </si>
  <si>
    <t xml:space="preserve"> ลว. 23 ก.พ. 69</t>
  </si>
  <si>
    <t>จ้างทำป้ายไวนิล</t>
  </si>
  <si>
    <t>ข้อตกลงจ้าง เลขที่ 34/2569</t>
  </si>
  <si>
    <t>จ้างซ้อมระบบเสียงในห้องประชุม</t>
  </si>
  <si>
    <t>ข้อตกลงจ้าง เลขที่ 35/2569</t>
  </si>
  <si>
    <t>จ้างทำไวนิล</t>
  </si>
  <si>
    <t>ข้อตกลงจ้าง เลขที่ 36/2569</t>
  </si>
  <si>
    <t>จ้างซ้อมรถยนต์ราชการ นข.4311 สฎ</t>
  </si>
  <si>
    <t>ข้อตกลงจ้าง เลขที่ 37/2569</t>
  </si>
  <si>
    <t>จ้างซ้อมเครื่องคอม 02-0001-30</t>
  </si>
  <si>
    <t>บจก.โตโยต้า</t>
  </si>
  <si>
    <t>ข้อตกลงจ้าง เลขที่ 38/2569</t>
  </si>
  <si>
    <t>ซ้อมโน๊ตบุ๊ค</t>
  </si>
  <si>
    <t>นายทศพล สมภักดี</t>
  </si>
  <si>
    <t>ข้อตกลงจ้าง เลขที่ 39/2569</t>
  </si>
  <si>
    <t>ซ้อมระบบไฟฟ้า</t>
  </si>
  <si>
    <t>ข้อตกลงจ้าง เลขที่ 40/2569</t>
  </si>
  <si>
    <t xml:space="preserve"> ลว. 25 ก.พ. 69</t>
  </si>
  <si>
    <t>ค่าถ่ายเอกสาร</t>
  </si>
  <si>
    <t>ข้อตกลงจ้าง เลขที่ 41/2569</t>
  </si>
  <si>
    <t>ข้อตกลงจ้าง เลขที่ 42/2569</t>
  </si>
  <si>
    <t>บมจ.โทรคมนาคม</t>
  </si>
  <si>
    <t>ใบสั่งซื้อ เลขที่ 1/2569</t>
  </si>
  <si>
    <t>หจก.บัวแก้วทรานสปอร์ต</t>
  </si>
  <si>
    <t xml:space="preserve"> ลว. 12 ก.พ. 69</t>
  </si>
  <si>
    <t>รวมเงินเดือนกุมภาพันธ์ 2569</t>
  </si>
  <si>
    <t>มีนาคม 2569</t>
  </si>
  <si>
    <t>ซื้อวัสดุงานบ้านงานครัว</t>
  </si>
  <si>
    <t>ข้อตกลงซื้อ เลขที่ 23/2569</t>
  </si>
  <si>
    <t xml:space="preserve"> ลว. 2 มีค. 69</t>
  </si>
  <si>
    <t>ซื้อวัสดุงานศิลปหัตถกรรม</t>
  </si>
  <si>
    <t>ข้อตกลงซื้อ เลขที่ 24/2569</t>
  </si>
  <si>
    <t>ข้อตกลงซื้อ เลขที่ 25/2569</t>
  </si>
  <si>
    <t>ข้อตกลงซื้อ เลขที่ 26/2569</t>
  </si>
  <si>
    <t>ซื้อน้ำประจำเดือน กพ.69</t>
  </si>
  <si>
    <t>ข้อตกลงซื้อ เลขที่ 27/2569</t>
  </si>
  <si>
    <t xml:space="preserve"> ลว. 5 มีค. 69</t>
  </si>
  <si>
    <t>ซื้อน้ำมันประจำเดือน กพ.69</t>
  </si>
  <si>
    <t>บจก.พาณิชย์จังหวัด</t>
  </si>
  <si>
    <t>ข้อตกลงซื้อ เลขที่ 28/2569</t>
  </si>
  <si>
    <t xml:space="preserve"> ลว. 11 มีค. 69</t>
  </si>
  <si>
    <t>ซื้อวัสดุโครงการ</t>
  </si>
  <si>
    <t>ข้อตกลงซื้อ เลขที่ 29/2569</t>
  </si>
  <si>
    <t xml:space="preserve"> ลว. 23 มีค. 69</t>
  </si>
  <si>
    <t>จ้างจัดทำป้ายไวนิลศิลปหัตถกรรม</t>
  </si>
  <si>
    <t>ข้อตกลงจ้าง เลขที่ 43/2569</t>
  </si>
  <si>
    <t xml:space="preserve"> ลว. 4 มค.69</t>
  </si>
  <si>
    <t>จ้างจัดทำป้ายสำหรับผู้พิการ</t>
  </si>
  <si>
    <t>ข้อตกลงจ้าง เลขที่ 44/2569</t>
  </si>
  <si>
    <t xml:space="preserve"> ลว. 23 มค.69</t>
  </si>
  <si>
    <t>จ้างซ่อมเครื่องปริ้นเตอร์กลุ่มแผนฯ</t>
  </si>
  <si>
    <t>ข้อตกลงจ้าง เลขที่ 45/2569</t>
  </si>
  <si>
    <t>จ้างเก็บขยะเดือน มีค. 696</t>
  </si>
  <si>
    <t>ข้อตกลงจ้าง เลขที่ 46/2569</t>
  </si>
  <si>
    <t xml:space="preserve"> ลว. 26 มค.69</t>
  </si>
  <si>
    <t>จ้างซ่อมรถยนต์ 4311 สฎ.</t>
  </si>
  <si>
    <t>ศูนย์ซ่อมรถยนต์ทวีศักดิ์</t>
  </si>
  <si>
    <t>ข้อตกลงจ้าง เลขที่ 47/2569</t>
  </si>
  <si>
    <t>ข้อตกลงจ้าง เลขที่ 48/2569</t>
  </si>
  <si>
    <t>จ้างพนักงานลูกเสือ เดือน เมย.-กย. 69</t>
  </si>
  <si>
    <t>นายพรศักดิ์ สุธินราช</t>
  </si>
  <si>
    <t>ใบสั่งจ้าง เลขที่ 7/2569</t>
  </si>
  <si>
    <t xml:space="preserve"> ลว. 31 มี.ค. 69</t>
  </si>
  <si>
    <t>จ้างพนักงานบริการ เดือน เมย.-พค. 69</t>
  </si>
  <si>
    <t>ใบสั่งจ้าง เลขที่ 8/2569</t>
  </si>
  <si>
    <t>รวมเงินเดือนมีนาคม 2569</t>
  </si>
  <si>
    <t>รวมเป็นเงินของไตรมาส 2 ปีงบประมาณ 2569</t>
  </si>
  <si>
    <t>ลำดับ</t>
  </si>
  <si>
    <t>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</si>
</sst>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left" shrinkToFit="1"/>
    </xf>
    <xf numFmtId="49" fontId="3" fillId="0" borderId="9" xfId="0" applyNumberFormat="1" applyFont="1" applyBorder="1" applyAlignment="1">
      <alignment horizontal="left" shrinkToFit="1"/>
    </xf>
    <xf numFmtId="0" fontId="4" fillId="0" borderId="6" xfId="0" applyFont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49" fontId="3" fillId="0" borderId="11" xfId="0" applyNumberFormat="1" applyFont="1" applyBorder="1" applyAlignment="1">
      <alignment horizontal="left" shrinkToFit="1"/>
    </xf>
    <xf numFmtId="49" fontId="3" fillId="0" borderId="12" xfId="0" applyNumberFormat="1" applyFont="1" applyBorder="1" applyAlignment="1">
      <alignment horizontal="left" shrinkToFit="1"/>
    </xf>
    <xf numFmtId="49" fontId="3" fillId="0" borderId="15" xfId="0" applyNumberFormat="1" applyFont="1" applyBorder="1" applyAlignment="1">
      <alignment horizontal="left" shrinkToFit="1"/>
    </xf>
    <xf numFmtId="0" fontId="5" fillId="0" borderId="8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7" xfId="0" applyFont="1" applyBorder="1" applyAlignment="1">
      <alignment horizontal="left" shrinkToFit="1"/>
    </xf>
    <xf numFmtId="0" fontId="2" fillId="0" borderId="5" xfId="0" applyFont="1" applyBorder="1" applyAlignment="1">
      <alignment horizontal="left" shrinkToFit="1"/>
    </xf>
    <xf numFmtId="0" fontId="2" fillId="0" borderId="5" xfId="0" applyFont="1" applyBorder="1" applyAlignment="1">
      <alignment horizontal="left"/>
    </xf>
    <xf numFmtId="0" fontId="2" fillId="0" borderId="8" xfId="0" applyFont="1" applyBorder="1" applyAlignment="1">
      <alignment horizontal="left" shrinkToFit="1"/>
    </xf>
    <xf numFmtId="49" fontId="2" fillId="0" borderId="7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0" fontId="3" fillId="0" borderId="9" xfId="0" applyFont="1" applyBorder="1" applyAlignment="1">
      <alignment horizontal="left" shrinkToFit="1"/>
    </xf>
    <xf numFmtId="187" fontId="3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left" shrinkToFit="1"/>
    </xf>
    <xf numFmtId="187" fontId="3" fillId="0" borderId="9" xfId="0" applyNumberFormat="1" applyFont="1" applyBorder="1" applyAlignment="1">
      <alignment horizontal="left"/>
    </xf>
    <xf numFmtId="0" fontId="4" fillId="0" borderId="6" xfId="0" applyFont="1" applyBorder="1" applyAlignment="1">
      <alignment horizontal="left" shrinkToFit="1"/>
    </xf>
    <xf numFmtId="187" fontId="4" fillId="0" borderId="9" xfId="0" applyNumberFormat="1" applyFont="1" applyBorder="1" applyAlignment="1">
      <alignment horizontal="left"/>
    </xf>
    <xf numFmtId="0" fontId="4" fillId="0" borderId="9" xfId="0" applyFont="1" applyBorder="1" applyAlignment="1">
      <alignment horizontal="left" shrinkToFit="1"/>
    </xf>
    <xf numFmtId="43" fontId="2" fillId="0" borderId="5" xfId="0" applyNumberFormat="1" applyFont="1" applyBorder="1" applyAlignment="1">
      <alignment horizontal="left" shrinkToFit="1"/>
    </xf>
    <xf numFmtId="0" fontId="5" fillId="0" borderId="5" xfId="0" applyFont="1" applyBorder="1" applyAlignment="1">
      <alignment horizontal="left" shrinkToFit="1"/>
    </xf>
    <xf numFmtId="0" fontId="5" fillId="0" borderId="6" xfId="0" applyFont="1" applyBorder="1" applyAlignment="1">
      <alignment horizontal="left" shrinkToFit="1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 shrinkToFit="1"/>
    </xf>
    <xf numFmtId="187" fontId="3" fillId="0" borderId="11" xfId="0" applyNumberFormat="1" applyFont="1" applyBorder="1" applyAlignment="1">
      <alignment horizontal="left"/>
    </xf>
    <xf numFmtId="0" fontId="3" fillId="0" borderId="12" xfId="0" applyFont="1" applyBorder="1" applyAlignment="1">
      <alignment horizontal="left" shrinkToFit="1"/>
    </xf>
    <xf numFmtId="0" fontId="3" fillId="0" borderId="13" xfId="0" applyFont="1" applyBorder="1" applyAlignment="1">
      <alignment horizontal="left" shrinkToFit="1"/>
    </xf>
    <xf numFmtId="187" fontId="5" fillId="0" borderId="14" xfId="0" applyNumberFormat="1" applyFont="1" applyBorder="1" applyAlignment="1">
      <alignment horizontal="left"/>
    </xf>
    <xf numFmtId="187" fontId="3" fillId="0" borderId="12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shrinkToFit="1"/>
    </xf>
    <xf numFmtId="0" fontId="3" fillId="0" borderId="15" xfId="0" applyFont="1" applyBorder="1" applyAlignment="1">
      <alignment horizontal="left" shrinkToFit="1"/>
    </xf>
    <xf numFmtId="187" fontId="3" fillId="0" borderId="15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 shrinkToFit="1"/>
    </xf>
    <xf numFmtId="0" fontId="3" fillId="0" borderId="16" xfId="0" applyFont="1" applyBorder="1" applyAlignment="1">
      <alignment horizontal="left" shrinkToFit="1"/>
    </xf>
    <xf numFmtId="0" fontId="3" fillId="0" borderId="17" xfId="0" applyFont="1" applyBorder="1" applyAlignment="1">
      <alignment horizontal="left" shrinkToFit="1"/>
    </xf>
    <xf numFmtId="0" fontId="3" fillId="0" borderId="18" xfId="0" applyFont="1" applyBorder="1" applyAlignment="1">
      <alignment horizontal="left" shrinkToFi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 shrinkToFit="1"/>
    </xf>
    <xf numFmtId="49" fontId="2" fillId="0" borderId="10" xfId="0" applyNumberFormat="1" applyFont="1" applyBorder="1" applyAlignment="1">
      <alignment horizontal="center" shrinkToFit="1"/>
    </xf>
    <xf numFmtId="0" fontId="1" fillId="0" borderId="7" xfId="0" applyFont="1" applyBorder="1" applyAlignment="1">
      <alignment horizontal="left" shrinkToFit="1"/>
    </xf>
    <xf numFmtId="0" fontId="1" fillId="0" borderId="6" xfId="0" applyFont="1" applyBorder="1" applyAlignment="1">
      <alignment horizontal="left" shrinkToFit="1"/>
    </xf>
    <xf numFmtId="0" fontId="2" fillId="0" borderId="6" xfId="0" applyFont="1" applyBorder="1" applyAlignment="1">
      <alignment horizontal="center" shrinkToFit="1"/>
    </xf>
    <xf numFmtId="49" fontId="2" fillId="0" borderId="9" xfId="0" applyNumberFormat="1" applyFont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14775-3568-414C-9C3A-49CD66A4BF6D}">
  <dimension ref="A1:L113"/>
  <sheetViews>
    <sheetView tabSelected="1" topLeftCell="A85" workbookViewId="0">
      <selection activeCell="A113" sqref="A113:B113"/>
    </sheetView>
  </sheetViews>
  <sheetFormatPr defaultRowHeight="18.75" x14ac:dyDescent="0.3"/>
  <cols>
    <col min="1" max="1" width="4.875" style="65" customWidth="1"/>
    <col min="2" max="2" width="18.25" style="27" customWidth="1"/>
    <col min="3" max="3" width="11.5" style="27" customWidth="1"/>
    <col min="4" max="4" width="10.875" style="27" bestFit="1" customWidth="1"/>
    <col min="5" max="5" width="9.25" style="27" customWidth="1"/>
    <col min="6" max="6" width="12.5" style="27" customWidth="1"/>
    <col min="7" max="7" width="10.875" style="27" bestFit="1" customWidth="1"/>
    <col min="8" max="8" width="12.875" style="27" customWidth="1"/>
    <col min="9" max="9" width="10.875" style="27" bestFit="1" customWidth="1"/>
    <col min="10" max="10" width="12.625" style="27" customWidth="1"/>
    <col min="11" max="11" width="12.375" style="27" customWidth="1"/>
    <col min="12" max="12" width="8" style="27" customWidth="1"/>
    <col min="13" max="16384" width="9" style="27"/>
  </cols>
  <sheetData>
    <row r="1" spans="1:12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A4" s="66" t="s">
        <v>271</v>
      </c>
      <c r="B4" s="2" t="s">
        <v>3</v>
      </c>
      <c r="C4" s="3" t="s">
        <v>4</v>
      </c>
      <c r="D4" s="4" t="s">
        <v>5</v>
      </c>
      <c r="E4" s="4" t="s">
        <v>6</v>
      </c>
      <c r="F4" s="5" t="s">
        <v>7</v>
      </c>
      <c r="G4" s="6"/>
      <c r="H4" s="5" t="s">
        <v>8</v>
      </c>
      <c r="I4" s="6"/>
      <c r="J4" s="7" t="s">
        <v>9</v>
      </c>
      <c r="K4" s="8" t="s">
        <v>10</v>
      </c>
      <c r="L4" s="9"/>
    </row>
    <row r="5" spans="1:12" x14ac:dyDescent="0.3">
      <c r="A5" s="59" t="s">
        <v>272</v>
      </c>
      <c r="B5" s="10"/>
      <c r="C5" s="11" t="s">
        <v>11</v>
      </c>
      <c r="D5" s="12" t="s">
        <v>12</v>
      </c>
      <c r="E5" s="12"/>
      <c r="F5" s="13" t="s">
        <v>13</v>
      </c>
      <c r="G5" s="14"/>
      <c r="H5" s="13" t="s">
        <v>14</v>
      </c>
      <c r="I5" s="14"/>
      <c r="J5" s="15" t="s">
        <v>15</v>
      </c>
      <c r="K5" s="16" t="s">
        <v>16</v>
      </c>
      <c r="L5" s="17"/>
    </row>
    <row r="6" spans="1:12" x14ac:dyDescent="0.3">
      <c r="A6" s="59"/>
      <c r="B6" s="18" t="s">
        <v>17</v>
      </c>
      <c r="C6" s="28"/>
      <c r="D6" s="29"/>
      <c r="E6" s="29"/>
      <c r="F6" s="28"/>
      <c r="G6" s="31"/>
      <c r="H6" s="28"/>
      <c r="I6" s="31"/>
      <c r="J6" s="30"/>
      <c r="K6" s="32"/>
      <c r="L6" s="33"/>
    </row>
    <row r="7" spans="1:12" x14ac:dyDescent="0.3">
      <c r="A7" s="59"/>
      <c r="B7" s="67" t="s">
        <v>18</v>
      </c>
      <c r="C7" s="28"/>
      <c r="D7" s="29"/>
      <c r="E7" s="29"/>
      <c r="F7" s="28"/>
      <c r="G7" s="31"/>
      <c r="H7" s="28"/>
      <c r="I7" s="31"/>
      <c r="J7" s="30"/>
      <c r="K7" s="32"/>
      <c r="L7" s="33"/>
    </row>
    <row r="8" spans="1:12" x14ac:dyDescent="0.3">
      <c r="A8" s="60">
        <v>1</v>
      </c>
      <c r="B8" s="34" t="s">
        <v>19</v>
      </c>
      <c r="C8" s="35">
        <v>3198</v>
      </c>
      <c r="D8" s="35">
        <v>3198</v>
      </c>
      <c r="E8" s="36" t="s">
        <v>20</v>
      </c>
      <c r="F8" s="36" t="s">
        <v>21</v>
      </c>
      <c r="G8" s="35">
        <v>3198</v>
      </c>
      <c r="H8" s="36" t="s">
        <v>21</v>
      </c>
      <c r="I8" s="35">
        <v>3198</v>
      </c>
      <c r="J8" s="36" t="s">
        <v>22</v>
      </c>
      <c r="K8" s="19" t="s">
        <v>23</v>
      </c>
      <c r="L8" s="19" t="s">
        <v>24</v>
      </c>
    </row>
    <row r="9" spans="1:12" x14ac:dyDescent="0.3">
      <c r="A9" s="61">
        <v>2</v>
      </c>
      <c r="B9" s="34" t="s">
        <v>25</v>
      </c>
      <c r="C9" s="37">
        <v>1500</v>
      </c>
      <c r="D9" s="37">
        <v>1500</v>
      </c>
      <c r="E9" s="34" t="s">
        <v>20</v>
      </c>
      <c r="F9" s="34" t="s">
        <v>26</v>
      </c>
      <c r="G9" s="37">
        <v>1500</v>
      </c>
      <c r="H9" s="34" t="s">
        <v>26</v>
      </c>
      <c r="I9" s="37">
        <v>1500</v>
      </c>
      <c r="J9" s="34" t="s">
        <v>22</v>
      </c>
      <c r="K9" s="20" t="s">
        <v>27</v>
      </c>
      <c r="L9" s="20" t="s">
        <v>28</v>
      </c>
    </row>
    <row r="10" spans="1:12" x14ac:dyDescent="0.3">
      <c r="A10" s="61">
        <v>3</v>
      </c>
      <c r="B10" s="34" t="s">
        <v>29</v>
      </c>
      <c r="C10" s="37">
        <v>30930</v>
      </c>
      <c r="D10" s="37">
        <v>30930</v>
      </c>
      <c r="E10" s="34" t="s">
        <v>20</v>
      </c>
      <c r="F10" s="34" t="s">
        <v>30</v>
      </c>
      <c r="G10" s="37">
        <v>30930</v>
      </c>
      <c r="H10" s="34" t="s">
        <v>30</v>
      </c>
      <c r="I10" s="37">
        <v>30930</v>
      </c>
      <c r="J10" s="34" t="s">
        <v>22</v>
      </c>
      <c r="K10" s="20" t="s">
        <v>31</v>
      </c>
      <c r="L10" s="20" t="s">
        <v>28</v>
      </c>
    </row>
    <row r="11" spans="1:12" x14ac:dyDescent="0.3">
      <c r="A11" s="61">
        <v>4</v>
      </c>
      <c r="B11" s="34" t="s">
        <v>32</v>
      </c>
      <c r="C11" s="37">
        <v>240</v>
      </c>
      <c r="D11" s="37">
        <v>240</v>
      </c>
      <c r="E11" s="34" t="s">
        <v>20</v>
      </c>
      <c r="F11" s="34" t="s">
        <v>33</v>
      </c>
      <c r="G11" s="37">
        <v>240</v>
      </c>
      <c r="H11" s="34" t="s">
        <v>33</v>
      </c>
      <c r="I11" s="37">
        <v>240</v>
      </c>
      <c r="J11" s="34" t="s">
        <v>22</v>
      </c>
      <c r="K11" s="20" t="s">
        <v>34</v>
      </c>
      <c r="L11" s="20" t="s">
        <v>24</v>
      </c>
    </row>
    <row r="12" spans="1:12" x14ac:dyDescent="0.3">
      <c r="A12" s="61">
        <v>5</v>
      </c>
      <c r="B12" s="34" t="s">
        <v>35</v>
      </c>
      <c r="C12" s="37">
        <v>1000</v>
      </c>
      <c r="D12" s="37">
        <v>1000</v>
      </c>
      <c r="E12" s="34" t="s">
        <v>20</v>
      </c>
      <c r="F12" s="34" t="s">
        <v>26</v>
      </c>
      <c r="G12" s="37">
        <v>1000</v>
      </c>
      <c r="H12" s="34" t="s">
        <v>26</v>
      </c>
      <c r="I12" s="37">
        <v>1000</v>
      </c>
      <c r="J12" s="34" t="s">
        <v>22</v>
      </c>
      <c r="K12" s="20" t="s">
        <v>36</v>
      </c>
      <c r="L12" s="20" t="s">
        <v>24</v>
      </c>
    </row>
    <row r="13" spans="1:12" x14ac:dyDescent="0.3">
      <c r="A13" s="61">
        <v>6</v>
      </c>
      <c r="B13" s="34" t="s">
        <v>37</v>
      </c>
      <c r="C13" s="37">
        <v>2800</v>
      </c>
      <c r="D13" s="37">
        <v>2800</v>
      </c>
      <c r="E13" s="34" t="s">
        <v>20</v>
      </c>
      <c r="F13" s="34" t="s">
        <v>38</v>
      </c>
      <c r="G13" s="37">
        <v>2800</v>
      </c>
      <c r="H13" s="34" t="s">
        <v>38</v>
      </c>
      <c r="I13" s="37">
        <v>2800</v>
      </c>
      <c r="J13" s="34" t="s">
        <v>22</v>
      </c>
      <c r="K13" s="20" t="s">
        <v>39</v>
      </c>
      <c r="L13" s="20" t="s">
        <v>40</v>
      </c>
    </row>
    <row r="14" spans="1:12" x14ac:dyDescent="0.3">
      <c r="A14" s="61">
        <v>7</v>
      </c>
      <c r="B14" s="34" t="s">
        <v>41</v>
      </c>
      <c r="C14" s="37">
        <v>2800</v>
      </c>
      <c r="D14" s="37">
        <v>2800</v>
      </c>
      <c r="E14" s="34" t="s">
        <v>20</v>
      </c>
      <c r="F14" s="34" t="s">
        <v>38</v>
      </c>
      <c r="G14" s="37">
        <v>2800</v>
      </c>
      <c r="H14" s="34" t="s">
        <v>38</v>
      </c>
      <c r="I14" s="37">
        <v>2800</v>
      </c>
      <c r="J14" s="34" t="s">
        <v>22</v>
      </c>
      <c r="K14" s="20" t="s">
        <v>42</v>
      </c>
      <c r="L14" s="20" t="s">
        <v>40</v>
      </c>
    </row>
    <row r="15" spans="1:12" x14ac:dyDescent="0.3">
      <c r="A15" s="61">
        <v>8</v>
      </c>
      <c r="B15" s="34" t="s">
        <v>43</v>
      </c>
      <c r="C15" s="37">
        <v>2800</v>
      </c>
      <c r="D15" s="37">
        <v>2800</v>
      </c>
      <c r="E15" s="34" t="s">
        <v>20</v>
      </c>
      <c r="F15" s="34" t="s">
        <v>38</v>
      </c>
      <c r="G15" s="37">
        <v>2800</v>
      </c>
      <c r="H15" s="34" t="s">
        <v>38</v>
      </c>
      <c r="I15" s="37">
        <v>2800</v>
      </c>
      <c r="J15" s="34" t="s">
        <v>22</v>
      </c>
      <c r="K15" s="20" t="s">
        <v>44</v>
      </c>
      <c r="L15" s="20" t="s">
        <v>28</v>
      </c>
    </row>
    <row r="16" spans="1:12" x14ac:dyDescent="0.3">
      <c r="A16" s="61"/>
      <c r="B16" s="21" t="s">
        <v>45</v>
      </c>
      <c r="C16" s="39">
        <f>SUM(C8:C15)</f>
        <v>45268</v>
      </c>
      <c r="D16" s="39">
        <f>SUM(D8:D15)</f>
        <v>45268</v>
      </c>
      <c r="E16" s="40"/>
      <c r="F16" s="40"/>
      <c r="G16" s="39">
        <f>SUM(G8:G15)</f>
        <v>45268</v>
      </c>
      <c r="H16" s="40"/>
      <c r="I16" s="39">
        <f>SUM(I8:I15)</f>
        <v>45268</v>
      </c>
      <c r="J16" s="34"/>
      <c r="K16" s="20"/>
      <c r="L16" s="20"/>
    </row>
    <row r="17" spans="1:12" x14ac:dyDescent="0.3">
      <c r="A17" s="61"/>
      <c r="B17" s="67" t="s">
        <v>46</v>
      </c>
      <c r="C17" s="37"/>
      <c r="D17" s="37"/>
      <c r="E17" s="34"/>
      <c r="F17" s="34"/>
      <c r="G17" s="37"/>
      <c r="H17" s="34"/>
      <c r="I17" s="37"/>
      <c r="J17" s="34"/>
      <c r="K17" s="20"/>
      <c r="L17" s="20"/>
    </row>
    <row r="18" spans="1:12" x14ac:dyDescent="0.3">
      <c r="A18" s="61">
        <v>1</v>
      </c>
      <c r="B18" s="34" t="s">
        <v>47</v>
      </c>
      <c r="C18" s="37">
        <v>9425</v>
      </c>
      <c r="D18" s="37">
        <v>9425</v>
      </c>
      <c r="E18" s="34" t="s">
        <v>20</v>
      </c>
      <c r="F18" s="34" t="s">
        <v>48</v>
      </c>
      <c r="G18" s="37">
        <v>9425</v>
      </c>
      <c r="H18" s="34" t="s">
        <v>48</v>
      </c>
      <c r="I18" s="37">
        <v>9425</v>
      </c>
      <c r="J18" s="34" t="s">
        <v>22</v>
      </c>
      <c r="K18" s="20" t="s">
        <v>49</v>
      </c>
      <c r="L18" s="20" t="s">
        <v>50</v>
      </c>
    </row>
    <row r="19" spans="1:12" x14ac:dyDescent="0.3">
      <c r="A19" s="61">
        <v>2</v>
      </c>
      <c r="B19" s="34" t="s">
        <v>51</v>
      </c>
      <c r="C19" s="37">
        <v>575</v>
      </c>
      <c r="D19" s="37">
        <v>575</v>
      </c>
      <c r="E19" s="34" t="s">
        <v>20</v>
      </c>
      <c r="F19" s="34" t="s">
        <v>52</v>
      </c>
      <c r="G19" s="37">
        <v>575</v>
      </c>
      <c r="H19" s="34" t="s">
        <v>52</v>
      </c>
      <c r="I19" s="37">
        <v>575</v>
      </c>
      <c r="J19" s="34" t="s">
        <v>22</v>
      </c>
      <c r="K19" s="20" t="s">
        <v>53</v>
      </c>
      <c r="L19" s="20" t="s">
        <v>54</v>
      </c>
    </row>
    <row r="20" spans="1:12" x14ac:dyDescent="0.3">
      <c r="A20" s="61">
        <v>3</v>
      </c>
      <c r="B20" s="34" t="s">
        <v>55</v>
      </c>
      <c r="C20" s="37">
        <v>525</v>
      </c>
      <c r="D20" s="37">
        <v>525</v>
      </c>
      <c r="E20" s="34" t="s">
        <v>20</v>
      </c>
      <c r="F20" s="34" t="s">
        <v>52</v>
      </c>
      <c r="G20" s="37">
        <v>525</v>
      </c>
      <c r="H20" s="34" t="s">
        <v>52</v>
      </c>
      <c r="I20" s="37">
        <v>525</v>
      </c>
      <c r="J20" s="34" t="s">
        <v>22</v>
      </c>
      <c r="K20" s="20" t="s">
        <v>56</v>
      </c>
      <c r="L20" s="20" t="s">
        <v>57</v>
      </c>
    </row>
    <row r="21" spans="1:12" x14ac:dyDescent="0.3">
      <c r="A21" s="61">
        <v>4</v>
      </c>
      <c r="B21" s="34" t="s">
        <v>58</v>
      </c>
      <c r="C21" s="37">
        <v>3500</v>
      </c>
      <c r="D21" s="37">
        <v>3500</v>
      </c>
      <c r="E21" s="34" t="s">
        <v>20</v>
      </c>
      <c r="F21" s="34" t="s">
        <v>59</v>
      </c>
      <c r="G21" s="37">
        <v>3500</v>
      </c>
      <c r="H21" s="34" t="s">
        <v>59</v>
      </c>
      <c r="I21" s="37">
        <v>3500</v>
      </c>
      <c r="J21" s="34" t="s">
        <v>22</v>
      </c>
      <c r="K21" s="20" t="s">
        <v>60</v>
      </c>
      <c r="L21" s="20" t="s">
        <v>57</v>
      </c>
    </row>
    <row r="22" spans="1:12" x14ac:dyDescent="0.3">
      <c r="A22" s="61">
        <v>5</v>
      </c>
      <c r="B22" s="34" t="s">
        <v>61</v>
      </c>
      <c r="C22" s="37">
        <v>8240</v>
      </c>
      <c r="D22" s="37">
        <v>8240</v>
      </c>
      <c r="E22" s="34" t="s">
        <v>20</v>
      </c>
      <c r="F22" s="34" t="s">
        <v>62</v>
      </c>
      <c r="G22" s="37">
        <v>8240</v>
      </c>
      <c r="H22" s="34" t="s">
        <v>62</v>
      </c>
      <c r="I22" s="37">
        <v>8240</v>
      </c>
      <c r="J22" s="34" t="s">
        <v>22</v>
      </c>
      <c r="K22" s="20" t="s">
        <v>63</v>
      </c>
      <c r="L22" s="20" t="s">
        <v>57</v>
      </c>
    </row>
    <row r="23" spans="1:12" x14ac:dyDescent="0.3">
      <c r="A23" s="61">
        <v>6</v>
      </c>
      <c r="B23" s="34" t="s">
        <v>64</v>
      </c>
      <c r="C23" s="37">
        <v>2555.16</v>
      </c>
      <c r="D23" s="37">
        <v>2555.16</v>
      </c>
      <c r="E23" s="34" t="s">
        <v>20</v>
      </c>
      <c r="F23" s="34" t="s">
        <v>65</v>
      </c>
      <c r="G23" s="37">
        <v>2555.16</v>
      </c>
      <c r="H23" s="34" t="s">
        <v>65</v>
      </c>
      <c r="I23" s="37">
        <v>2555.16</v>
      </c>
      <c r="J23" s="34" t="s">
        <v>22</v>
      </c>
      <c r="K23" s="20" t="s">
        <v>66</v>
      </c>
      <c r="L23" s="20" t="s">
        <v>67</v>
      </c>
    </row>
    <row r="24" spans="1:12" x14ac:dyDescent="0.3">
      <c r="A24" s="61">
        <v>7</v>
      </c>
      <c r="B24" s="34" t="s">
        <v>68</v>
      </c>
      <c r="C24" s="37">
        <v>14500</v>
      </c>
      <c r="D24" s="37">
        <v>14500</v>
      </c>
      <c r="E24" s="34" t="s">
        <v>20</v>
      </c>
      <c r="F24" s="34" t="s">
        <v>69</v>
      </c>
      <c r="G24" s="37">
        <v>14500</v>
      </c>
      <c r="H24" s="34" t="s">
        <v>69</v>
      </c>
      <c r="I24" s="37">
        <v>14500</v>
      </c>
      <c r="J24" s="34" t="s">
        <v>22</v>
      </c>
      <c r="K24" s="20" t="s">
        <v>70</v>
      </c>
      <c r="L24" s="20" t="s">
        <v>71</v>
      </c>
    </row>
    <row r="25" spans="1:12" x14ac:dyDescent="0.3">
      <c r="A25" s="61">
        <v>8</v>
      </c>
      <c r="B25" s="34" t="s">
        <v>72</v>
      </c>
      <c r="C25" s="37">
        <v>10000</v>
      </c>
      <c r="D25" s="37">
        <v>10000</v>
      </c>
      <c r="E25" s="34" t="s">
        <v>20</v>
      </c>
      <c r="F25" s="34" t="s">
        <v>73</v>
      </c>
      <c r="G25" s="37">
        <v>10000</v>
      </c>
      <c r="H25" s="34" t="s">
        <v>73</v>
      </c>
      <c r="I25" s="37">
        <v>10000</v>
      </c>
      <c r="J25" s="34" t="s">
        <v>22</v>
      </c>
      <c r="K25" s="20" t="s">
        <v>74</v>
      </c>
      <c r="L25" s="20" t="s">
        <v>71</v>
      </c>
    </row>
    <row r="26" spans="1:12" x14ac:dyDescent="0.3">
      <c r="A26" s="61">
        <v>9</v>
      </c>
      <c r="B26" s="34" t="s">
        <v>75</v>
      </c>
      <c r="C26" s="37">
        <v>240</v>
      </c>
      <c r="D26" s="37">
        <v>240</v>
      </c>
      <c r="E26" s="34" t="s">
        <v>20</v>
      </c>
      <c r="F26" s="34" t="s">
        <v>76</v>
      </c>
      <c r="G26" s="37">
        <v>240</v>
      </c>
      <c r="H26" s="34" t="s">
        <v>76</v>
      </c>
      <c r="I26" s="37">
        <v>240</v>
      </c>
      <c r="J26" s="34" t="s">
        <v>22</v>
      </c>
      <c r="K26" s="20" t="s">
        <v>77</v>
      </c>
      <c r="L26" s="20" t="s">
        <v>54</v>
      </c>
    </row>
    <row r="27" spans="1:12" x14ac:dyDescent="0.3">
      <c r="A27" s="61">
        <v>10</v>
      </c>
      <c r="B27" s="34" t="s">
        <v>78</v>
      </c>
      <c r="C27" s="37">
        <v>3800</v>
      </c>
      <c r="D27" s="37">
        <v>3800</v>
      </c>
      <c r="E27" s="34" t="s">
        <v>20</v>
      </c>
      <c r="F27" s="34" t="s">
        <v>79</v>
      </c>
      <c r="G27" s="37">
        <v>3800</v>
      </c>
      <c r="H27" s="34" t="s">
        <v>79</v>
      </c>
      <c r="I27" s="37">
        <v>3800</v>
      </c>
      <c r="J27" s="34" t="s">
        <v>22</v>
      </c>
      <c r="K27" s="20" t="s">
        <v>80</v>
      </c>
      <c r="L27" s="20" t="s">
        <v>81</v>
      </c>
    </row>
    <row r="28" spans="1:12" x14ac:dyDescent="0.3">
      <c r="A28" s="61">
        <v>11</v>
      </c>
      <c r="B28" s="34" t="s">
        <v>82</v>
      </c>
      <c r="C28" s="37">
        <v>1300</v>
      </c>
      <c r="D28" s="37">
        <v>1300</v>
      </c>
      <c r="E28" s="34" t="s">
        <v>20</v>
      </c>
      <c r="F28" s="34" t="s">
        <v>79</v>
      </c>
      <c r="G28" s="37">
        <v>1300</v>
      </c>
      <c r="H28" s="34" t="s">
        <v>79</v>
      </c>
      <c r="I28" s="37">
        <v>1300</v>
      </c>
      <c r="J28" s="34" t="s">
        <v>22</v>
      </c>
      <c r="K28" s="20" t="s">
        <v>83</v>
      </c>
      <c r="L28" s="20" t="s">
        <v>81</v>
      </c>
    </row>
    <row r="29" spans="1:12" x14ac:dyDescent="0.3">
      <c r="A29" s="61">
        <v>12</v>
      </c>
      <c r="B29" s="34" t="s">
        <v>84</v>
      </c>
      <c r="C29" s="37">
        <v>24840.05</v>
      </c>
      <c r="D29" s="37">
        <v>24840.05</v>
      </c>
      <c r="E29" s="34" t="s">
        <v>20</v>
      </c>
      <c r="F29" s="34" t="s">
        <v>85</v>
      </c>
      <c r="G29" s="37">
        <v>24840.05</v>
      </c>
      <c r="H29" s="34" t="s">
        <v>85</v>
      </c>
      <c r="I29" s="37">
        <v>24840.05</v>
      </c>
      <c r="J29" s="34" t="s">
        <v>22</v>
      </c>
      <c r="K29" s="20" t="s">
        <v>86</v>
      </c>
      <c r="L29" s="20" t="s">
        <v>81</v>
      </c>
    </row>
    <row r="30" spans="1:12" x14ac:dyDescent="0.3">
      <c r="A30" s="61">
        <v>13</v>
      </c>
      <c r="B30" s="34" t="s">
        <v>87</v>
      </c>
      <c r="C30" s="37">
        <v>2675</v>
      </c>
      <c r="D30" s="37">
        <v>2675</v>
      </c>
      <c r="E30" s="34" t="s">
        <v>20</v>
      </c>
      <c r="F30" s="34" t="s">
        <v>88</v>
      </c>
      <c r="G30" s="37">
        <v>2675</v>
      </c>
      <c r="H30" s="34" t="s">
        <v>88</v>
      </c>
      <c r="I30" s="37">
        <v>2675</v>
      </c>
      <c r="J30" s="34" t="s">
        <v>22</v>
      </c>
      <c r="K30" s="20" t="s">
        <v>89</v>
      </c>
      <c r="L30" s="20" t="s">
        <v>81</v>
      </c>
    </row>
    <row r="31" spans="1:12" x14ac:dyDescent="0.3">
      <c r="A31" s="61">
        <v>14</v>
      </c>
      <c r="B31" s="34" t="s">
        <v>90</v>
      </c>
      <c r="C31" s="37">
        <v>800</v>
      </c>
      <c r="D31" s="37">
        <v>800</v>
      </c>
      <c r="E31" s="34" t="s">
        <v>20</v>
      </c>
      <c r="F31" s="34" t="s">
        <v>91</v>
      </c>
      <c r="G31" s="37">
        <v>800</v>
      </c>
      <c r="H31" s="34" t="s">
        <v>91</v>
      </c>
      <c r="I31" s="37">
        <v>800</v>
      </c>
      <c r="J31" s="34" t="s">
        <v>22</v>
      </c>
      <c r="K31" s="20" t="s">
        <v>92</v>
      </c>
      <c r="L31" s="20" t="s">
        <v>81</v>
      </c>
    </row>
    <row r="32" spans="1:12" x14ac:dyDescent="0.3">
      <c r="A32" s="61"/>
      <c r="B32" s="21" t="s">
        <v>93</v>
      </c>
      <c r="C32" s="39">
        <f>SUM(C18:C31)</f>
        <v>82975.210000000006</v>
      </c>
      <c r="D32" s="39">
        <f>SUM(D18:D31)</f>
        <v>82975.210000000006</v>
      </c>
      <c r="E32" s="40"/>
      <c r="F32" s="40"/>
      <c r="G32" s="39">
        <f>SUM(G18:G31)</f>
        <v>82975.210000000006</v>
      </c>
      <c r="H32" s="40"/>
      <c r="I32" s="39">
        <f>SUM(I18:I31)</f>
        <v>82975.210000000006</v>
      </c>
      <c r="J32" s="34"/>
      <c r="K32" s="20"/>
      <c r="L32" s="20"/>
    </row>
    <row r="33" spans="1:12" x14ac:dyDescent="0.3">
      <c r="A33" s="61"/>
      <c r="B33" s="68" t="s">
        <v>94</v>
      </c>
      <c r="C33" s="37"/>
      <c r="D33" s="37"/>
      <c r="E33" s="34"/>
      <c r="F33" s="34"/>
      <c r="G33" s="37"/>
      <c r="H33" s="34"/>
      <c r="I33" s="37"/>
      <c r="J33" s="34"/>
      <c r="K33" s="20"/>
      <c r="L33" s="20"/>
    </row>
    <row r="34" spans="1:12" x14ac:dyDescent="0.3">
      <c r="A34" s="61">
        <v>1</v>
      </c>
      <c r="B34" s="34" t="s">
        <v>95</v>
      </c>
      <c r="C34" s="37">
        <v>16208.22</v>
      </c>
      <c r="D34" s="37">
        <v>16208.22</v>
      </c>
      <c r="E34" s="34" t="s">
        <v>20</v>
      </c>
      <c r="F34" s="34" t="s">
        <v>96</v>
      </c>
      <c r="G34" s="37">
        <v>16208.22</v>
      </c>
      <c r="H34" s="34" t="s">
        <v>96</v>
      </c>
      <c r="I34" s="37">
        <v>16208.22</v>
      </c>
      <c r="J34" s="34" t="s">
        <v>22</v>
      </c>
      <c r="K34" s="20" t="s">
        <v>97</v>
      </c>
      <c r="L34" s="20" t="s">
        <v>98</v>
      </c>
    </row>
    <row r="35" spans="1:12" x14ac:dyDescent="0.3">
      <c r="A35" s="61">
        <v>2</v>
      </c>
      <c r="B35" s="34" t="s">
        <v>99</v>
      </c>
      <c r="C35" s="37">
        <v>1800</v>
      </c>
      <c r="D35" s="37">
        <v>1800</v>
      </c>
      <c r="E35" s="34" t="s">
        <v>20</v>
      </c>
      <c r="F35" s="34" t="s">
        <v>30</v>
      </c>
      <c r="G35" s="37">
        <v>1800</v>
      </c>
      <c r="H35" s="34" t="s">
        <v>30</v>
      </c>
      <c r="I35" s="37">
        <v>1800</v>
      </c>
      <c r="J35" s="34" t="s">
        <v>22</v>
      </c>
      <c r="K35" s="20" t="s">
        <v>100</v>
      </c>
      <c r="L35" s="20" t="s">
        <v>101</v>
      </c>
    </row>
    <row r="36" spans="1:12" x14ac:dyDescent="0.3">
      <c r="A36" s="61">
        <v>3</v>
      </c>
      <c r="B36" s="34" t="s">
        <v>102</v>
      </c>
      <c r="C36" s="37">
        <v>1500</v>
      </c>
      <c r="D36" s="37">
        <v>1500</v>
      </c>
      <c r="E36" s="34" t="s">
        <v>20</v>
      </c>
      <c r="F36" s="34" t="s">
        <v>30</v>
      </c>
      <c r="G36" s="37">
        <v>1500</v>
      </c>
      <c r="H36" s="34" t="s">
        <v>30</v>
      </c>
      <c r="I36" s="37">
        <v>1500</v>
      </c>
      <c r="J36" s="34" t="s">
        <v>22</v>
      </c>
      <c r="K36" s="20" t="s">
        <v>103</v>
      </c>
      <c r="L36" s="20" t="s">
        <v>101</v>
      </c>
    </row>
    <row r="37" spans="1:12" x14ac:dyDescent="0.3">
      <c r="A37" s="61">
        <v>4</v>
      </c>
      <c r="B37" s="34" t="s">
        <v>104</v>
      </c>
      <c r="C37" s="37">
        <v>3000</v>
      </c>
      <c r="D37" s="37">
        <v>3000</v>
      </c>
      <c r="E37" s="34" t="s">
        <v>20</v>
      </c>
      <c r="F37" s="34" t="s">
        <v>105</v>
      </c>
      <c r="G37" s="37">
        <v>3000</v>
      </c>
      <c r="H37" s="34" t="s">
        <v>105</v>
      </c>
      <c r="I37" s="37">
        <v>3000</v>
      </c>
      <c r="J37" s="34" t="s">
        <v>22</v>
      </c>
      <c r="K37" s="20" t="s">
        <v>106</v>
      </c>
      <c r="L37" s="20" t="s">
        <v>107</v>
      </c>
    </row>
    <row r="38" spans="1:12" x14ac:dyDescent="0.3">
      <c r="A38" s="61">
        <v>5</v>
      </c>
      <c r="B38" s="34" t="s">
        <v>108</v>
      </c>
      <c r="C38" s="37">
        <v>8199</v>
      </c>
      <c r="D38" s="37">
        <v>8199</v>
      </c>
      <c r="E38" s="34" t="s">
        <v>20</v>
      </c>
      <c r="F38" s="34" t="s">
        <v>109</v>
      </c>
      <c r="G38" s="37">
        <v>8199</v>
      </c>
      <c r="H38" s="34" t="s">
        <v>109</v>
      </c>
      <c r="I38" s="37">
        <v>8199</v>
      </c>
      <c r="J38" s="34" t="s">
        <v>22</v>
      </c>
      <c r="K38" s="20" t="s">
        <v>110</v>
      </c>
      <c r="L38" s="20" t="s">
        <v>107</v>
      </c>
    </row>
    <row r="39" spans="1:12" x14ac:dyDescent="0.3">
      <c r="A39" s="61">
        <v>6</v>
      </c>
      <c r="B39" s="34" t="s">
        <v>111</v>
      </c>
      <c r="C39" s="37">
        <v>2106</v>
      </c>
      <c r="D39" s="37">
        <v>2106</v>
      </c>
      <c r="E39" s="34" t="s">
        <v>20</v>
      </c>
      <c r="F39" s="34" t="s">
        <v>112</v>
      </c>
      <c r="G39" s="37">
        <v>2106</v>
      </c>
      <c r="H39" s="34" t="s">
        <v>112</v>
      </c>
      <c r="I39" s="37">
        <v>2106</v>
      </c>
      <c r="J39" s="34" t="s">
        <v>22</v>
      </c>
      <c r="K39" s="20" t="s">
        <v>113</v>
      </c>
      <c r="L39" s="20" t="s">
        <v>107</v>
      </c>
    </row>
    <row r="40" spans="1:12" x14ac:dyDescent="0.3">
      <c r="A40" s="61">
        <v>7</v>
      </c>
      <c r="B40" s="34" t="s">
        <v>114</v>
      </c>
      <c r="C40" s="37">
        <v>913.78</v>
      </c>
      <c r="D40" s="37">
        <v>913.78</v>
      </c>
      <c r="E40" s="34" t="s">
        <v>20</v>
      </c>
      <c r="F40" s="34" t="s">
        <v>115</v>
      </c>
      <c r="G40" s="37">
        <v>913.78</v>
      </c>
      <c r="H40" s="34" t="s">
        <v>115</v>
      </c>
      <c r="I40" s="37">
        <v>913.78</v>
      </c>
      <c r="J40" s="34" t="s">
        <v>22</v>
      </c>
      <c r="K40" s="20" t="s">
        <v>116</v>
      </c>
      <c r="L40" s="20" t="s">
        <v>117</v>
      </c>
    </row>
    <row r="41" spans="1:12" x14ac:dyDescent="0.3">
      <c r="A41" s="61">
        <v>8</v>
      </c>
      <c r="B41" s="34" t="s">
        <v>118</v>
      </c>
      <c r="C41" s="37">
        <v>3250</v>
      </c>
      <c r="D41" s="37">
        <v>3250</v>
      </c>
      <c r="E41" s="34" t="s">
        <v>20</v>
      </c>
      <c r="F41" s="34" t="s">
        <v>21</v>
      </c>
      <c r="G41" s="37">
        <v>3250</v>
      </c>
      <c r="H41" s="34" t="s">
        <v>21</v>
      </c>
      <c r="I41" s="37">
        <v>3250</v>
      </c>
      <c r="J41" s="34" t="s">
        <v>22</v>
      </c>
      <c r="K41" s="20" t="s">
        <v>119</v>
      </c>
      <c r="L41" s="20" t="s">
        <v>101</v>
      </c>
    </row>
    <row r="42" spans="1:12" x14ac:dyDescent="0.3">
      <c r="A42" s="61">
        <v>9</v>
      </c>
      <c r="B42" s="34" t="s">
        <v>120</v>
      </c>
      <c r="C42" s="37">
        <v>6000</v>
      </c>
      <c r="D42" s="37">
        <v>6000</v>
      </c>
      <c r="E42" s="34" t="s">
        <v>20</v>
      </c>
      <c r="F42" s="34" t="s">
        <v>30</v>
      </c>
      <c r="G42" s="37">
        <v>6000</v>
      </c>
      <c r="H42" s="34" t="s">
        <v>30</v>
      </c>
      <c r="I42" s="37">
        <v>6000</v>
      </c>
      <c r="J42" s="34" t="s">
        <v>22</v>
      </c>
      <c r="K42" s="20" t="s">
        <v>121</v>
      </c>
      <c r="L42" s="20" t="s">
        <v>101</v>
      </c>
    </row>
    <row r="43" spans="1:12" x14ac:dyDescent="0.3">
      <c r="A43" s="61">
        <v>10</v>
      </c>
      <c r="B43" s="34" t="s">
        <v>122</v>
      </c>
      <c r="C43" s="37">
        <v>240</v>
      </c>
      <c r="D43" s="37">
        <v>240</v>
      </c>
      <c r="E43" s="34" t="s">
        <v>20</v>
      </c>
      <c r="F43" s="34" t="s">
        <v>33</v>
      </c>
      <c r="G43" s="37">
        <v>240</v>
      </c>
      <c r="H43" s="34" t="s">
        <v>33</v>
      </c>
      <c r="I43" s="37">
        <v>240</v>
      </c>
      <c r="J43" s="34" t="s">
        <v>22</v>
      </c>
      <c r="K43" s="20" t="s">
        <v>123</v>
      </c>
      <c r="L43" s="20" t="s">
        <v>107</v>
      </c>
    </row>
    <row r="44" spans="1:12" x14ac:dyDescent="0.3">
      <c r="A44" s="61">
        <v>11</v>
      </c>
      <c r="B44" s="34" t="s">
        <v>124</v>
      </c>
      <c r="C44" s="37">
        <v>1530</v>
      </c>
      <c r="D44" s="37">
        <v>1530</v>
      </c>
      <c r="E44" s="34" t="s">
        <v>20</v>
      </c>
      <c r="F44" s="34" t="s">
        <v>79</v>
      </c>
      <c r="G44" s="37">
        <v>1530</v>
      </c>
      <c r="H44" s="34" t="s">
        <v>79</v>
      </c>
      <c r="I44" s="37">
        <v>1530</v>
      </c>
      <c r="J44" s="34" t="s">
        <v>22</v>
      </c>
      <c r="K44" s="20" t="s">
        <v>125</v>
      </c>
      <c r="L44" s="20" t="s">
        <v>107</v>
      </c>
    </row>
    <row r="45" spans="1:12" x14ac:dyDescent="0.3">
      <c r="A45" s="61">
        <v>12</v>
      </c>
      <c r="B45" s="34" t="s">
        <v>126</v>
      </c>
      <c r="C45" s="37">
        <v>14700</v>
      </c>
      <c r="D45" s="37">
        <v>14700</v>
      </c>
      <c r="E45" s="34" t="s">
        <v>20</v>
      </c>
      <c r="F45" s="34" t="s">
        <v>127</v>
      </c>
      <c r="G45" s="37">
        <v>14700</v>
      </c>
      <c r="H45" s="34" t="s">
        <v>127</v>
      </c>
      <c r="I45" s="37">
        <v>14700</v>
      </c>
      <c r="J45" s="34" t="s">
        <v>22</v>
      </c>
      <c r="K45" s="20" t="s">
        <v>128</v>
      </c>
      <c r="L45" s="20" t="s">
        <v>98</v>
      </c>
    </row>
    <row r="46" spans="1:12" x14ac:dyDescent="0.3">
      <c r="A46" s="61">
        <v>13</v>
      </c>
      <c r="B46" s="34" t="s">
        <v>129</v>
      </c>
      <c r="C46" s="37">
        <v>26000</v>
      </c>
      <c r="D46" s="37">
        <v>26000</v>
      </c>
      <c r="E46" s="34" t="s">
        <v>20</v>
      </c>
      <c r="F46" s="34" t="s">
        <v>130</v>
      </c>
      <c r="G46" s="37">
        <v>26000</v>
      </c>
      <c r="H46" s="34" t="s">
        <v>130</v>
      </c>
      <c r="I46" s="37">
        <v>26000</v>
      </c>
      <c r="J46" s="34" t="s">
        <v>22</v>
      </c>
      <c r="K46" s="20" t="s">
        <v>131</v>
      </c>
      <c r="L46" s="20" t="s">
        <v>132</v>
      </c>
    </row>
    <row r="47" spans="1:12" x14ac:dyDescent="0.3">
      <c r="A47" s="61">
        <v>14</v>
      </c>
      <c r="B47" s="34" t="s">
        <v>133</v>
      </c>
      <c r="C47" s="37">
        <v>54450</v>
      </c>
      <c r="D47" s="37">
        <v>54450</v>
      </c>
      <c r="E47" s="34" t="s">
        <v>20</v>
      </c>
      <c r="F47" s="34" t="s">
        <v>134</v>
      </c>
      <c r="G47" s="37">
        <v>54450</v>
      </c>
      <c r="H47" s="34" t="s">
        <v>134</v>
      </c>
      <c r="I47" s="37">
        <v>54450</v>
      </c>
      <c r="J47" s="34" t="s">
        <v>22</v>
      </c>
      <c r="K47" s="20" t="s">
        <v>135</v>
      </c>
      <c r="L47" s="20" t="s">
        <v>136</v>
      </c>
    </row>
    <row r="48" spans="1:12" x14ac:dyDescent="0.3">
      <c r="A48" s="61"/>
      <c r="B48" s="21" t="s">
        <v>137</v>
      </c>
      <c r="C48" s="39">
        <f>SUM(C34:C47)</f>
        <v>139897</v>
      </c>
      <c r="D48" s="39">
        <f>SUM(D34:D47)</f>
        <v>139897</v>
      </c>
      <c r="E48" s="40"/>
      <c r="F48" s="40"/>
      <c r="G48" s="39">
        <f>SUM(G34:G47)</f>
        <v>139897</v>
      </c>
      <c r="H48" s="40"/>
      <c r="I48" s="39">
        <f>SUM(I34:I47)</f>
        <v>139897</v>
      </c>
      <c r="J48" s="34"/>
      <c r="K48" s="20"/>
      <c r="L48" s="20"/>
    </row>
    <row r="49" spans="1:12" ht="21" x14ac:dyDescent="0.35">
      <c r="A49" s="69" t="s">
        <v>138</v>
      </c>
      <c r="B49" s="70"/>
      <c r="C49" s="41">
        <f>C48+C32+C16</f>
        <v>268140.21000000002</v>
      </c>
      <c r="D49" s="41">
        <f>D48+D32+D16</f>
        <v>268140.21000000002</v>
      </c>
      <c r="E49" s="42"/>
      <c r="F49" s="43"/>
      <c r="G49" s="41">
        <f>G48+G32+G16</f>
        <v>268140.21000000002</v>
      </c>
      <c r="H49" s="43"/>
      <c r="I49" s="41">
        <f>I48+I32+I16</f>
        <v>268140.21000000002</v>
      </c>
      <c r="J49" s="44"/>
      <c r="K49" s="45"/>
      <c r="L49" s="26"/>
    </row>
    <row r="51" spans="1:12" x14ac:dyDescent="0.3">
      <c r="A51" s="1" t="s">
        <v>139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3">
      <c r="A52" s="1" t="s">
        <v>1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3">
      <c r="A53" s="1" t="s">
        <v>140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3">
      <c r="A54" s="66" t="s">
        <v>271</v>
      </c>
      <c r="B54" s="2" t="s">
        <v>3</v>
      </c>
      <c r="C54" s="3" t="s">
        <v>4</v>
      </c>
      <c r="D54" s="4" t="s">
        <v>5</v>
      </c>
      <c r="E54" s="4" t="s">
        <v>6</v>
      </c>
      <c r="F54" s="5" t="s">
        <v>7</v>
      </c>
      <c r="G54" s="6"/>
      <c r="H54" s="5" t="s">
        <v>8</v>
      </c>
      <c r="I54" s="6"/>
      <c r="J54" s="7" t="s">
        <v>9</v>
      </c>
      <c r="K54" s="8" t="s">
        <v>10</v>
      </c>
      <c r="L54" s="9"/>
    </row>
    <row r="55" spans="1:12" x14ac:dyDescent="0.3">
      <c r="A55" s="59" t="s">
        <v>272</v>
      </c>
      <c r="B55" s="10"/>
      <c r="C55" s="11" t="s">
        <v>11</v>
      </c>
      <c r="D55" s="12" t="s">
        <v>12</v>
      </c>
      <c r="E55" s="12"/>
      <c r="F55" s="13" t="s">
        <v>13</v>
      </c>
      <c r="G55" s="14"/>
      <c r="H55" s="13" t="s">
        <v>14</v>
      </c>
      <c r="I55" s="14"/>
      <c r="J55" s="15" t="s">
        <v>15</v>
      </c>
      <c r="K55" s="16" t="s">
        <v>16</v>
      </c>
      <c r="L55" s="17"/>
    </row>
    <row r="56" spans="1:12" x14ac:dyDescent="0.3">
      <c r="A56" s="59"/>
      <c r="B56" s="71" t="s">
        <v>141</v>
      </c>
      <c r="C56" s="28"/>
      <c r="D56" s="29"/>
      <c r="E56" s="29"/>
      <c r="F56" s="28"/>
      <c r="G56" s="31"/>
      <c r="H56" s="28"/>
      <c r="I56" s="31"/>
      <c r="J56" s="30"/>
      <c r="K56" s="32"/>
      <c r="L56" s="33"/>
    </row>
    <row r="57" spans="1:12" x14ac:dyDescent="0.3">
      <c r="A57" s="59"/>
      <c r="B57" s="67" t="s">
        <v>142</v>
      </c>
      <c r="C57" s="28"/>
      <c r="D57" s="29"/>
      <c r="E57" s="29"/>
      <c r="F57" s="28"/>
      <c r="G57" s="31"/>
      <c r="H57" s="28"/>
      <c r="I57" s="31"/>
      <c r="J57" s="30"/>
      <c r="K57" s="32"/>
      <c r="L57" s="33"/>
    </row>
    <row r="58" spans="1:12" x14ac:dyDescent="0.3">
      <c r="A58" s="62">
        <v>1</v>
      </c>
      <c r="B58" s="46" t="s">
        <v>143</v>
      </c>
      <c r="C58" s="47">
        <v>1250</v>
      </c>
      <c r="D58" s="47">
        <v>1250</v>
      </c>
      <c r="E58" s="34" t="s">
        <v>20</v>
      </c>
      <c r="F58" s="48" t="s">
        <v>105</v>
      </c>
      <c r="G58" s="47">
        <v>1250</v>
      </c>
      <c r="H58" s="48" t="s">
        <v>105</v>
      </c>
      <c r="I58" s="47">
        <v>1250</v>
      </c>
      <c r="J58" s="46" t="s">
        <v>22</v>
      </c>
      <c r="K58" s="23" t="s">
        <v>144</v>
      </c>
      <c r="L58" s="23" t="s">
        <v>145</v>
      </c>
    </row>
    <row r="59" spans="1:12" x14ac:dyDescent="0.3">
      <c r="A59" s="62">
        <v>2</v>
      </c>
      <c r="B59" s="46" t="s">
        <v>146</v>
      </c>
      <c r="C59" s="47">
        <v>450</v>
      </c>
      <c r="D59" s="47">
        <v>450</v>
      </c>
      <c r="E59" s="34" t="s">
        <v>20</v>
      </c>
      <c r="F59" s="48" t="s">
        <v>52</v>
      </c>
      <c r="G59" s="47">
        <v>450</v>
      </c>
      <c r="H59" s="48" t="s">
        <v>52</v>
      </c>
      <c r="I59" s="47">
        <v>450</v>
      </c>
      <c r="J59" s="46" t="s">
        <v>22</v>
      </c>
      <c r="K59" s="23" t="s">
        <v>147</v>
      </c>
      <c r="L59" s="23" t="s">
        <v>148</v>
      </c>
    </row>
    <row r="60" spans="1:12" x14ac:dyDescent="0.3">
      <c r="A60" s="62">
        <v>3</v>
      </c>
      <c r="B60" s="46" t="s">
        <v>149</v>
      </c>
      <c r="C60" s="47">
        <v>2100</v>
      </c>
      <c r="D60" s="47">
        <v>2100</v>
      </c>
      <c r="E60" s="34" t="s">
        <v>20</v>
      </c>
      <c r="F60" s="48" t="s">
        <v>109</v>
      </c>
      <c r="G60" s="47">
        <v>2100</v>
      </c>
      <c r="H60" s="48" t="s">
        <v>109</v>
      </c>
      <c r="I60" s="47">
        <v>2100</v>
      </c>
      <c r="J60" s="46" t="s">
        <v>22</v>
      </c>
      <c r="K60" s="23" t="s">
        <v>150</v>
      </c>
      <c r="L60" s="23" t="s">
        <v>148</v>
      </c>
    </row>
    <row r="61" spans="1:12" x14ac:dyDescent="0.3">
      <c r="A61" s="62">
        <v>4</v>
      </c>
      <c r="B61" s="46" t="s">
        <v>151</v>
      </c>
      <c r="C61" s="47">
        <v>2740</v>
      </c>
      <c r="D61" s="47">
        <v>2740</v>
      </c>
      <c r="E61" s="34" t="s">
        <v>20</v>
      </c>
      <c r="F61" s="48" t="s">
        <v>109</v>
      </c>
      <c r="G61" s="47">
        <v>2740</v>
      </c>
      <c r="H61" s="48" t="s">
        <v>109</v>
      </c>
      <c r="I61" s="47">
        <v>2740</v>
      </c>
      <c r="J61" s="46" t="s">
        <v>22</v>
      </c>
      <c r="K61" s="23" t="s">
        <v>152</v>
      </c>
      <c r="L61" s="23" t="s">
        <v>148</v>
      </c>
    </row>
    <row r="62" spans="1:12" x14ac:dyDescent="0.3">
      <c r="A62" s="62">
        <v>5</v>
      </c>
      <c r="B62" s="46" t="s">
        <v>151</v>
      </c>
      <c r="C62" s="47">
        <v>120</v>
      </c>
      <c r="D62" s="47">
        <v>120</v>
      </c>
      <c r="E62" s="34" t="s">
        <v>20</v>
      </c>
      <c r="F62" s="49" t="s">
        <v>109</v>
      </c>
      <c r="G62" s="47">
        <v>120</v>
      </c>
      <c r="H62" s="49" t="s">
        <v>109</v>
      </c>
      <c r="I62" s="47">
        <v>120</v>
      </c>
      <c r="J62" s="46" t="s">
        <v>22</v>
      </c>
      <c r="K62" s="23" t="s">
        <v>153</v>
      </c>
      <c r="L62" s="23" t="s">
        <v>154</v>
      </c>
    </row>
    <row r="63" spans="1:12" x14ac:dyDescent="0.3">
      <c r="A63" s="62">
        <v>6</v>
      </c>
      <c r="B63" s="46" t="s">
        <v>155</v>
      </c>
      <c r="C63" s="47">
        <v>1400</v>
      </c>
      <c r="D63" s="47">
        <v>1400</v>
      </c>
      <c r="E63" s="34" t="s">
        <v>20</v>
      </c>
      <c r="F63" s="48" t="s">
        <v>109</v>
      </c>
      <c r="G63" s="47">
        <v>1400</v>
      </c>
      <c r="H63" s="48" t="s">
        <v>109</v>
      </c>
      <c r="I63" s="47">
        <v>1400</v>
      </c>
      <c r="J63" s="46" t="s">
        <v>22</v>
      </c>
      <c r="K63" s="23" t="s">
        <v>156</v>
      </c>
      <c r="L63" s="23" t="s">
        <v>154</v>
      </c>
    </row>
    <row r="64" spans="1:12" x14ac:dyDescent="0.3">
      <c r="A64" s="62">
        <v>7</v>
      </c>
      <c r="B64" s="46" t="s">
        <v>157</v>
      </c>
      <c r="C64" s="47">
        <v>1550</v>
      </c>
      <c r="D64" s="47">
        <v>1550</v>
      </c>
      <c r="E64" s="34" t="s">
        <v>20</v>
      </c>
      <c r="F64" s="34" t="s">
        <v>38</v>
      </c>
      <c r="G64" s="47">
        <v>1550</v>
      </c>
      <c r="H64" s="34" t="s">
        <v>38</v>
      </c>
      <c r="I64" s="47">
        <v>1550</v>
      </c>
      <c r="J64" s="46" t="s">
        <v>22</v>
      </c>
      <c r="K64" s="23" t="s">
        <v>158</v>
      </c>
      <c r="L64" s="23" t="s">
        <v>159</v>
      </c>
    </row>
    <row r="65" spans="1:12" x14ac:dyDescent="0.3">
      <c r="A65" s="62">
        <v>8</v>
      </c>
      <c r="B65" s="46" t="s">
        <v>160</v>
      </c>
      <c r="C65" s="50">
        <v>535</v>
      </c>
      <c r="D65" s="50">
        <v>535</v>
      </c>
      <c r="E65" s="34" t="s">
        <v>20</v>
      </c>
      <c r="F65" s="34" t="s">
        <v>38</v>
      </c>
      <c r="G65" s="50">
        <v>535</v>
      </c>
      <c r="H65" s="34" t="s">
        <v>38</v>
      </c>
      <c r="I65" s="50">
        <v>535</v>
      </c>
      <c r="J65" s="46" t="s">
        <v>22</v>
      </c>
      <c r="K65" s="23" t="s">
        <v>161</v>
      </c>
      <c r="L65" s="23" t="s">
        <v>159</v>
      </c>
    </row>
    <row r="66" spans="1:12" x14ac:dyDescent="0.3">
      <c r="A66" s="62">
        <v>9</v>
      </c>
      <c r="B66" s="46" t="s">
        <v>162</v>
      </c>
      <c r="C66" s="47">
        <v>420</v>
      </c>
      <c r="D66" s="47">
        <v>420</v>
      </c>
      <c r="E66" s="34" t="s">
        <v>20</v>
      </c>
      <c r="F66" s="34" t="s">
        <v>163</v>
      </c>
      <c r="G66" s="47">
        <v>420</v>
      </c>
      <c r="H66" s="34" t="s">
        <v>163</v>
      </c>
      <c r="I66" s="47">
        <v>420</v>
      </c>
      <c r="J66" s="46" t="s">
        <v>22</v>
      </c>
      <c r="K66" s="23" t="s">
        <v>164</v>
      </c>
      <c r="L66" s="23" t="s">
        <v>159</v>
      </c>
    </row>
    <row r="67" spans="1:12" x14ac:dyDescent="0.3">
      <c r="A67" s="62">
        <v>10</v>
      </c>
      <c r="B67" s="46" t="s">
        <v>165</v>
      </c>
      <c r="C67" s="47">
        <v>1250</v>
      </c>
      <c r="D67" s="47">
        <v>1250</v>
      </c>
      <c r="E67" s="34" t="s">
        <v>20</v>
      </c>
      <c r="F67" s="34" t="s">
        <v>21</v>
      </c>
      <c r="G67" s="47">
        <v>1250</v>
      </c>
      <c r="H67" s="34" t="s">
        <v>21</v>
      </c>
      <c r="I67" s="47">
        <v>1250</v>
      </c>
      <c r="J67" s="46" t="s">
        <v>22</v>
      </c>
      <c r="K67" s="23" t="s">
        <v>166</v>
      </c>
      <c r="L67" s="23" t="s">
        <v>159</v>
      </c>
    </row>
    <row r="68" spans="1:12" x14ac:dyDescent="0.3">
      <c r="A68" s="62">
        <v>11</v>
      </c>
      <c r="B68" s="46" t="s">
        <v>167</v>
      </c>
      <c r="C68" s="47">
        <v>5400</v>
      </c>
      <c r="D68" s="47">
        <v>5400</v>
      </c>
      <c r="E68" s="34" t="s">
        <v>20</v>
      </c>
      <c r="F68" s="34" t="s">
        <v>21</v>
      </c>
      <c r="G68" s="47">
        <v>5400</v>
      </c>
      <c r="H68" s="34" t="s">
        <v>21</v>
      </c>
      <c r="I68" s="47">
        <v>5400</v>
      </c>
      <c r="J68" s="46" t="s">
        <v>22</v>
      </c>
      <c r="K68" s="23" t="s">
        <v>168</v>
      </c>
      <c r="L68" s="23" t="s">
        <v>159</v>
      </c>
    </row>
    <row r="69" spans="1:12" x14ac:dyDescent="0.3">
      <c r="A69" s="62">
        <v>12</v>
      </c>
      <c r="B69" s="46" t="s">
        <v>169</v>
      </c>
      <c r="C69" s="47">
        <v>1280</v>
      </c>
      <c r="D69" s="47">
        <v>1280</v>
      </c>
      <c r="E69" s="34" t="s">
        <v>20</v>
      </c>
      <c r="F69" s="34" t="s">
        <v>79</v>
      </c>
      <c r="G69" s="47">
        <v>1280</v>
      </c>
      <c r="H69" s="34" t="s">
        <v>79</v>
      </c>
      <c r="I69" s="47">
        <v>1280</v>
      </c>
      <c r="J69" s="46" t="s">
        <v>22</v>
      </c>
      <c r="K69" s="23" t="s">
        <v>170</v>
      </c>
      <c r="L69" s="23" t="s">
        <v>159</v>
      </c>
    </row>
    <row r="70" spans="1:12" x14ac:dyDescent="0.3">
      <c r="A70" s="62">
        <v>13</v>
      </c>
      <c r="B70" s="46" t="s">
        <v>171</v>
      </c>
      <c r="C70" s="47">
        <v>8100</v>
      </c>
      <c r="D70" s="47">
        <v>8100</v>
      </c>
      <c r="E70" s="34" t="s">
        <v>20</v>
      </c>
      <c r="F70" s="34" t="s">
        <v>172</v>
      </c>
      <c r="G70" s="47">
        <v>8100</v>
      </c>
      <c r="H70" s="34" t="s">
        <v>172</v>
      </c>
      <c r="I70" s="47">
        <v>8100</v>
      </c>
      <c r="J70" s="46" t="s">
        <v>22</v>
      </c>
      <c r="K70" s="23" t="s">
        <v>173</v>
      </c>
      <c r="L70" s="23" t="s">
        <v>174</v>
      </c>
    </row>
    <row r="71" spans="1:12" x14ac:dyDescent="0.3">
      <c r="A71" s="62">
        <v>14</v>
      </c>
      <c r="B71" s="46" t="s">
        <v>175</v>
      </c>
      <c r="C71" s="47">
        <v>1800</v>
      </c>
      <c r="D71" s="47">
        <v>1800</v>
      </c>
      <c r="E71" s="34" t="s">
        <v>20</v>
      </c>
      <c r="F71" s="34" t="s">
        <v>21</v>
      </c>
      <c r="G71" s="47">
        <v>1800</v>
      </c>
      <c r="H71" s="34" t="s">
        <v>21</v>
      </c>
      <c r="I71" s="47">
        <v>1800</v>
      </c>
      <c r="J71" s="46" t="s">
        <v>22</v>
      </c>
      <c r="K71" s="23" t="s">
        <v>176</v>
      </c>
      <c r="L71" s="23" t="s">
        <v>177</v>
      </c>
    </row>
    <row r="72" spans="1:12" x14ac:dyDescent="0.3">
      <c r="A72" s="62">
        <v>15</v>
      </c>
      <c r="B72" s="46" t="s">
        <v>178</v>
      </c>
      <c r="C72" s="47">
        <v>240</v>
      </c>
      <c r="D72" s="47">
        <v>240</v>
      </c>
      <c r="E72" s="34" t="s">
        <v>20</v>
      </c>
      <c r="F72" s="34" t="s">
        <v>76</v>
      </c>
      <c r="G72" s="47">
        <v>240</v>
      </c>
      <c r="H72" s="34" t="s">
        <v>76</v>
      </c>
      <c r="I72" s="47">
        <v>240</v>
      </c>
      <c r="J72" s="46" t="s">
        <v>22</v>
      </c>
      <c r="K72" s="23" t="s">
        <v>179</v>
      </c>
      <c r="L72" s="23" t="s">
        <v>180</v>
      </c>
    </row>
    <row r="73" spans="1:12" x14ac:dyDescent="0.3">
      <c r="A73" s="62">
        <v>16</v>
      </c>
      <c r="B73" s="46" t="s">
        <v>181</v>
      </c>
      <c r="C73" s="47">
        <v>15000</v>
      </c>
      <c r="D73" s="47">
        <v>15000</v>
      </c>
      <c r="E73" s="34" t="s">
        <v>20</v>
      </c>
      <c r="F73" s="34" t="s">
        <v>130</v>
      </c>
      <c r="G73" s="47">
        <v>15000</v>
      </c>
      <c r="H73" s="34" t="s">
        <v>130</v>
      </c>
      <c r="I73" s="47">
        <v>15000</v>
      </c>
      <c r="J73" s="46" t="s">
        <v>22</v>
      </c>
      <c r="K73" s="23" t="s">
        <v>182</v>
      </c>
      <c r="L73" s="23" t="s">
        <v>159</v>
      </c>
    </row>
    <row r="74" spans="1:12" x14ac:dyDescent="0.3">
      <c r="A74" s="62">
        <v>17</v>
      </c>
      <c r="B74" s="46" t="s">
        <v>183</v>
      </c>
      <c r="C74" s="47">
        <v>18000</v>
      </c>
      <c r="D74" s="47">
        <v>18000</v>
      </c>
      <c r="E74" s="34" t="s">
        <v>20</v>
      </c>
      <c r="F74" s="34" t="s">
        <v>127</v>
      </c>
      <c r="G74" s="47">
        <v>18000</v>
      </c>
      <c r="H74" s="34" t="s">
        <v>127</v>
      </c>
      <c r="I74" s="47">
        <v>18000</v>
      </c>
      <c r="J74" s="46" t="s">
        <v>22</v>
      </c>
      <c r="K74" s="23" t="s">
        <v>184</v>
      </c>
      <c r="L74" s="23" t="s">
        <v>185</v>
      </c>
    </row>
    <row r="75" spans="1:12" x14ac:dyDescent="0.3">
      <c r="A75" s="61"/>
      <c r="B75" s="22" t="s">
        <v>186</v>
      </c>
      <c r="C75" s="39">
        <f>SUM(C58:C74)</f>
        <v>61635</v>
      </c>
      <c r="D75" s="39">
        <f>SUM(D58:D74)</f>
        <v>61635</v>
      </c>
      <c r="E75" s="40"/>
      <c r="F75" s="40"/>
      <c r="G75" s="39">
        <f>SUM(G57:G74)</f>
        <v>61635</v>
      </c>
      <c r="H75" s="40"/>
      <c r="I75" s="39">
        <f>SUM(I57:I74)</f>
        <v>61635</v>
      </c>
      <c r="J75" s="34"/>
      <c r="K75" s="20"/>
      <c r="L75" s="20"/>
    </row>
    <row r="76" spans="1:12" x14ac:dyDescent="0.3">
      <c r="A76" s="61"/>
      <c r="B76" s="72" t="s">
        <v>187</v>
      </c>
      <c r="C76" s="37"/>
      <c r="D76" s="37"/>
      <c r="E76" s="34"/>
      <c r="F76" s="34"/>
      <c r="G76" s="37"/>
      <c r="H76" s="34"/>
      <c r="I76" s="37"/>
      <c r="J76" s="34"/>
      <c r="K76" s="20"/>
      <c r="L76" s="20"/>
    </row>
    <row r="77" spans="1:12" x14ac:dyDescent="0.3">
      <c r="A77" s="62">
        <v>1</v>
      </c>
      <c r="B77" s="46" t="s">
        <v>188</v>
      </c>
      <c r="C77" s="47">
        <v>600</v>
      </c>
      <c r="D77" s="47">
        <v>600</v>
      </c>
      <c r="E77" s="34" t="s">
        <v>20</v>
      </c>
      <c r="F77" s="48" t="s">
        <v>52</v>
      </c>
      <c r="G77" s="47">
        <v>600</v>
      </c>
      <c r="H77" s="48" t="s">
        <v>52</v>
      </c>
      <c r="I77" s="47">
        <v>600</v>
      </c>
      <c r="J77" s="46" t="s">
        <v>22</v>
      </c>
      <c r="K77" s="23" t="s">
        <v>189</v>
      </c>
      <c r="L77" s="23" t="s">
        <v>190</v>
      </c>
    </row>
    <row r="78" spans="1:12" x14ac:dyDescent="0.3">
      <c r="A78" s="63">
        <v>2</v>
      </c>
      <c r="B78" s="46" t="s">
        <v>191</v>
      </c>
      <c r="C78" s="47">
        <v>1200</v>
      </c>
      <c r="D78" s="47">
        <v>1200</v>
      </c>
      <c r="E78" s="34" t="s">
        <v>20</v>
      </c>
      <c r="F78" s="48" t="s">
        <v>192</v>
      </c>
      <c r="G78" s="47">
        <v>1200</v>
      </c>
      <c r="H78" s="48" t="s">
        <v>192</v>
      </c>
      <c r="I78" s="47">
        <v>1200</v>
      </c>
      <c r="J78" s="48" t="s">
        <v>22</v>
      </c>
      <c r="K78" s="23" t="s">
        <v>193</v>
      </c>
      <c r="L78" s="23" t="s">
        <v>194</v>
      </c>
    </row>
    <row r="79" spans="1:12" x14ac:dyDescent="0.3">
      <c r="A79" s="62">
        <v>3</v>
      </c>
      <c r="B79" s="46" t="s">
        <v>195</v>
      </c>
      <c r="C79" s="47">
        <v>5700</v>
      </c>
      <c r="D79" s="47">
        <v>5700</v>
      </c>
      <c r="E79" s="34" t="s">
        <v>20</v>
      </c>
      <c r="F79" s="48" t="s">
        <v>192</v>
      </c>
      <c r="G79" s="47">
        <v>5700</v>
      </c>
      <c r="H79" s="48" t="s">
        <v>192</v>
      </c>
      <c r="I79" s="47">
        <v>5700</v>
      </c>
      <c r="J79" s="34" t="s">
        <v>22</v>
      </c>
      <c r="K79" s="23" t="s">
        <v>196</v>
      </c>
      <c r="L79" s="23" t="s">
        <v>194</v>
      </c>
    </row>
    <row r="80" spans="1:12" x14ac:dyDescent="0.3">
      <c r="A80" s="63">
        <v>4</v>
      </c>
      <c r="B80" s="46" t="s">
        <v>197</v>
      </c>
      <c r="C80" s="47">
        <v>800</v>
      </c>
      <c r="D80" s="47">
        <v>800</v>
      </c>
      <c r="E80" s="34" t="s">
        <v>20</v>
      </c>
      <c r="F80" s="48" t="s">
        <v>192</v>
      </c>
      <c r="G80" s="47">
        <v>800</v>
      </c>
      <c r="H80" s="48" t="s">
        <v>192</v>
      </c>
      <c r="I80" s="47">
        <v>800</v>
      </c>
      <c r="J80" s="34" t="s">
        <v>22</v>
      </c>
      <c r="K80" s="23" t="s">
        <v>198</v>
      </c>
      <c r="L80" s="23" t="s">
        <v>194</v>
      </c>
    </row>
    <row r="81" spans="1:12" x14ac:dyDescent="0.3">
      <c r="A81" s="63">
        <v>5</v>
      </c>
      <c r="B81" s="48" t="s">
        <v>197</v>
      </c>
      <c r="C81" s="51">
        <v>2700</v>
      </c>
      <c r="D81" s="51">
        <v>2700</v>
      </c>
      <c r="E81" s="52" t="s">
        <v>20</v>
      </c>
      <c r="F81" s="48" t="s">
        <v>21</v>
      </c>
      <c r="G81" s="51">
        <v>2700</v>
      </c>
      <c r="H81" s="48" t="s">
        <v>21</v>
      </c>
      <c r="I81" s="51">
        <v>2700</v>
      </c>
      <c r="J81" s="52" t="s">
        <v>22</v>
      </c>
      <c r="K81" s="24" t="s">
        <v>199</v>
      </c>
      <c r="L81" s="24" t="s">
        <v>194</v>
      </c>
    </row>
    <row r="82" spans="1:12" x14ac:dyDescent="0.3">
      <c r="A82" s="61">
        <v>6</v>
      </c>
      <c r="B82" s="34" t="s">
        <v>200</v>
      </c>
      <c r="C82" s="37">
        <v>3580</v>
      </c>
      <c r="D82" s="37">
        <v>3580</v>
      </c>
      <c r="E82" s="34" t="s">
        <v>20</v>
      </c>
      <c r="F82" s="34" t="s">
        <v>21</v>
      </c>
      <c r="G82" s="37">
        <v>3580</v>
      </c>
      <c r="H82" s="34" t="s">
        <v>21</v>
      </c>
      <c r="I82" s="37">
        <v>3580</v>
      </c>
      <c r="J82" s="34" t="s">
        <v>22</v>
      </c>
      <c r="K82" s="20" t="s">
        <v>201</v>
      </c>
      <c r="L82" s="20" t="s">
        <v>194</v>
      </c>
    </row>
    <row r="83" spans="1:12" x14ac:dyDescent="0.3">
      <c r="A83" s="64">
        <v>7</v>
      </c>
      <c r="B83" s="53" t="s">
        <v>202</v>
      </c>
      <c r="C83" s="54">
        <v>2800</v>
      </c>
      <c r="D83" s="54">
        <v>2800</v>
      </c>
      <c r="E83" s="36" t="s">
        <v>20</v>
      </c>
      <c r="F83" s="55" t="s">
        <v>79</v>
      </c>
      <c r="G83" s="54">
        <v>2800</v>
      </c>
      <c r="H83" s="55" t="s">
        <v>79</v>
      </c>
      <c r="I83" s="54">
        <v>2800</v>
      </c>
      <c r="J83" s="36" t="s">
        <v>22</v>
      </c>
      <c r="K83" s="25" t="s">
        <v>203</v>
      </c>
      <c r="L83" s="25" t="s">
        <v>204</v>
      </c>
    </row>
    <row r="84" spans="1:12" x14ac:dyDescent="0.3">
      <c r="A84" s="63">
        <v>8</v>
      </c>
      <c r="B84" s="46" t="s">
        <v>205</v>
      </c>
      <c r="C84" s="47">
        <v>2800</v>
      </c>
      <c r="D84" s="47">
        <v>2800</v>
      </c>
      <c r="E84" s="34" t="s">
        <v>20</v>
      </c>
      <c r="F84" s="48" t="s">
        <v>79</v>
      </c>
      <c r="G84" s="47">
        <v>2800</v>
      </c>
      <c r="H84" s="48" t="s">
        <v>79</v>
      </c>
      <c r="I84" s="47">
        <v>2800</v>
      </c>
      <c r="J84" s="34" t="s">
        <v>22</v>
      </c>
      <c r="K84" s="23" t="s">
        <v>206</v>
      </c>
      <c r="L84" s="23" t="s">
        <v>204</v>
      </c>
    </row>
    <row r="85" spans="1:12" x14ac:dyDescent="0.3">
      <c r="A85" s="62">
        <v>9</v>
      </c>
      <c r="B85" s="46" t="s">
        <v>207</v>
      </c>
      <c r="C85" s="47">
        <v>2000</v>
      </c>
      <c r="D85" s="47">
        <v>2000</v>
      </c>
      <c r="E85" s="34" t="s">
        <v>20</v>
      </c>
      <c r="F85" s="48" t="s">
        <v>79</v>
      </c>
      <c r="G85" s="47">
        <v>2000</v>
      </c>
      <c r="H85" s="48" t="s">
        <v>79</v>
      </c>
      <c r="I85" s="47">
        <v>2000</v>
      </c>
      <c r="J85" s="34" t="s">
        <v>22</v>
      </c>
      <c r="K85" s="23" t="s">
        <v>208</v>
      </c>
      <c r="L85" s="23" t="s">
        <v>204</v>
      </c>
    </row>
    <row r="86" spans="1:12" x14ac:dyDescent="0.3">
      <c r="A86" s="63">
        <v>10</v>
      </c>
      <c r="B86" s="56" t="s">
        <v>209</v>
      </c>
      <c r="C86" s="47">
        <v>2060</v>
      </c>
      <c r="D86" s="47">
        <v>2060</v>
      </c>
      <c r="E86" s="34" t="s">
        <v>20</v>
      </c>
      <c r="F86" s="48" t="s">
        <v>79</v>
      </c>
      <c r="G86" s="47">
        <v>2060</v>
      </c>
      <c r="H86" s="48" t="s">
        <v>79</v>
      </c>
      <c r="I86" s="47">
        <v>2060</v>
      </c>
      <c r="J86" s="34" t="s">
        <v>22</v>
      </c>
      <c r="K86" s="23" t="s">
        <v>210</v>
      </c>
      <c r="L86" s="23" t="s">
        <v>204</v>
      </c>
    </row>
    <row r="87" spans="1:12" x14ac:dyDescent="0.3">
      <c r="A87" s="62">
        <v>11</v>
      </c>
      <c r="B87" s="57" t="s">
        <v>211</v>
      </c>
      <c r="C87" s="47">
        <v>950</v>
      </c>
      <c r="D87" s="47">
        <v>950</v>
      </c>
      <c r="E87" s="34" t="s">
        <v>20</v>
      </c>
      <c r="F87" s="48" t="s">
        <v>21</v>
      </c>
      <c r="G87" s="47">
        <v>950</v>
      </c>
      <c r="H87" s="48" t="s">
        <v>21</v>
      </c>
      <c r="I87" s="47">
        <v>950</v>
      </c>
      <c r="J87" s="34" t="s">
        <v>22</v>
      </c>
      <c r="K87" s="23" t="s">
        <v>212</v>
      </c>
      <c r="L87" s="23" t="s">
        <v>204</v>
      </c>
    </row>
    <row r="88" spans="1:12" x14ac:dyDescent="0.3">
      <c r="A88" s="63">
        <v>12</v>
      </c>
      <c r="B88" s="58" t="s">
        <v>213</v>
      </c>
      <c r="C88" s="47">
        <v>2434.25</v>
      </c>
      <c r="D88" s="47">
        <v>2434.25</v>
      </c>
      <c r="E88" s="34" t="s">
        <v>20</v>
      </c>
      <c r="F88" s="48" t="s">
        <v>214</v>
      </c>
      <c r="G88" s="47">
        <v>2434.25</v>
      </c>
      <c r="H88" s="48" t="s">
        <v>214</v>
      </c>
      <c r="I88" s="47">
        <v>2434.25</v>
      </c>
      <c r="J88" s="53" t="s">
        <v>22</v>
      </c>
      <c r="K88" s="23" t="s">
        <v>215</v>
      </c>
      <c r="L88" s="23" t="s">
        <v>204</v>
      </c>
    </row>
    <row r="89" spans="1:12" x14ac:dyDescent="0.3">
      <c r="A89" s="62">
        <v>13</v>
      </c>
      <c r="B89" s="58" t="s">
        <v>216</v>
      </c>
      <c r="C89" s="47">
        <v>1550</v>
      </c>
      <c r="D89" s="47">
        <v>1550</v>
      </c>
      <c r="E89" s="34" t="s">
        <v>20</v>
      </c>
      <c r="F89" s="48" t="s">
        <v>217</v>
      </c>
      <c r="G89" s="47">
        <v>1550</v>
      </c>
      <c r="H89" s="48" t="s">
        <v>217</v>
      </c>
      <c r="I89" s="47">
        <v>1550</v>
      </c>
      <c r="J89" s="46" t="s">
        <v>22</v>
      </c>
      <c r="K89" s="23" t="s">
        <v>218</v>
      </c>
      <c r="L89" s="23" t="s">
        <v>204</v>
      </c>
    </row>
    <row r="90" spans="1:12" x14ac:dyDescent="0.3">
      <c r="A90" s="63">
        <v>14</v>
      </c>
      <c r="B90" s="58" t="s">
        <v>219</v>
      </c>
      <c r="C90" s="47">
        <v>240</v>
      </c>
      <c r="D90" s="47">
        <v>240</v>
      </c>
      <c r="E90" s="34" t="s">
        <v>20</v>
      </c>
      <c r="F90" s="48" t="s">
        <v>33</v>
      </c>
      <c r="G90" s="47">
        <v>240</v>
      </c>
      <c r="H90" s="48" t="s">
        <v>33</v>
      </c>
      <c r="I90" s="47">
        <v>240</v>
      </c>
      <c r="J90" s="46" t="s">
        <v>22</v>
      </c>
      <c r="K90" s="23" t="s">
        <v>220</v>
      </c>
      <c r="L90" s="23" t="s">
        <v>221</v>
      </c>
    </row>
    <row r="91" spans="1:12" x14ac:dyDescent="0.3">
      <c r="A91" s="62">
        <v>15</v>
      </c>
      <c r="B91" s="58" t="s">
        <v>222</v>
      </c>
      <c r="C91" s="47">
        <v>3628</v>
      </c>
      <c r="D91" s="47">
        <v>3628</v>
      </c>
      <c r="E91" s="34" t="s">
        <v>20</v>
      </c>
      <c r="F91" s="48" t="s">
        <v>30</v>
      </c>
      <c r="G91" s="47">
        <v>3628</v>
      </c>
      <c r="H91" s="48" t="s">
        <v>30</v>
      </c>
      <c r="I91" s="47">
        <v>3628</v>
      </c>
      <c r="J91" s="46" t="s">
        <v>22</v>
      </c>
      <c r="K91" s="23" t="s">
        <v>223</v>
      </c>
      <c r="L91" s="23" t="s">
        <v>221</v>
      </c>
    </row>
    <row r="92" spans="1:12" x14ac:dyDescent="0.3">
      <c r="A92" s="63">
        <v>14</v>
      </c>
      <c r="B92" s="58" t="s">
        <v>219</v>
      </c>
      <c r="C92" s="47">
        <v>7407</v>
      </c>
      <c r="D92" s="47">
        <v>7407</v>
      </c>
      <c r="E92" s="34" t="s">
        <v>20</v>
      </c>
      <c r="F92" s="48" t="s">
        <v>30</v>
      </c>
      <c r="G92" s="47">
        <v>7407</v>
      </c>
      <c r="H92" s="48" t="s">
        <v>30</v>
      </c>
      <c r="I92" s="47">
        <v>7407</v>
      </c>
      <c r="J92" s="46" t="s">
        <v>22</v>
      </c>
      <c r="K92" s="23" t="s">
        <v>224</v>
      </c>
      <c r="L92" s="23" t="s">
        <v>221</v>
      </c>
    </row>
    <row r="93" spans="1:12" x14ac:dyDescent="0.3">
      <c r="A93" s="62">
        <v>15</v>
      </c>
      <c r="B93" s="58" t="s">
        <v>222</v>
      </c>
      <c r="C93" s="47">
        <v>1055052</v>
      </c>
      <c r="D93" s="47">
        <v>1055052</v>
      </c>
      <c r="E93" s="34" t="s">
        <v>20</v>
      </c>
      <c r="F93" s="48" t="s">
        <v>225</v>
      </c>
      <c r="G93" s="47">
        <v>1055052</v>
      </c>
      <c r="H93" s="48" t="s">
        <v>225</v>
      </c>
      <c r="I93" s="47">
        <v>1055052</v>
      </c>
      <c r="J93" s="46" t="s">
        <v>22</v>
      </c>
      <c r="K93" s="23" t="s">
        <v>226</v>
      </c>
      <c r="L93" s="23" t="s">
        <v>190</v>
      </c>
    </row>
    <row r="94" spans="1:12" x14ac:dyDescent="0.3">
      <c r="A94" s="63">
        <v>16</v>
      </c>
      <c r="B94" s="56" t="s">
        <v>209</v>
      </c>
      <c r="C94" s="47">
        <v>39000</v>
      </c>
      <c r="D94" s="47">
        <v>39000</v>
      </c>
      <c r="E94" s="34" t="s">
        <v>20</v>
      </c>
      <c r="F94" s="49" t="s">
        <v>227</v>
      </c>
      <c r="G94" s="47">
        <v>39000</v>
      </c>
      <c r="H94" s="49" t="s">
        <v>227</v>
      </c>
      <c r="I94" s="47">
        <v>39000</v>
      </c>
      <c r="J94" s="46" t="s">
        <v>22</v>
      </c>
      <c r="K94" s="23" t="s">
        <v>184</v>
      </c>
      <c r="L94" s="23" t="s">
        <v>228</v>
      </c>
    </row>
    <row r="95" spans="1:12" x14ac:dyDescent="0.3">
      <c r="A95" s="61"/>
      <c r="B95" s="22" t="s">
        <v>229</v>
      </c>
      <c r="C95" s="39">
        <f>SUM(C77:C94)</f>
        <v>1134501.25</v>
      </c>
      <c r="D95" s="39">
        <f>SUM(D77:D94)</f>
        <v>1134501.25</v>
      </c>
      <c r="E95" s="40"/>
      <c r="F95" s="40"/>
      <c r="G95" s="39">
        <f>SUM(G77:G94)</f>
        <v>1134501.25</v>
      </c>
      <c r="H95" s="40"/>
      <c r="I95" s="39">
        <f>SUM(I77:I94)</f>
        <v>1134501.25</v>
      </c>
      <c r="J95" s="34"/>
      <c r="K95" s="20"/>
      <c r="L95" s="20"/>
    </row>
    <row r="96" spans="1:12" x14ac:dyDescent="0.3">
      <c r="A96" s="61"/>
      <c r="B96" s="72" t="s">
        <v>230</v>
      </c>
      <c r="C96" s="37"/>
      <c r="D96" s="37"/>
      <c r="E96" s="34"/>
      <c r="F96" s="34"/>
      <c r="G96" s="37"/>
      <c r="H96" s="34"/>
      <c r="I96" s="37"/>
      <c r="J96" s="34"/>
      <c r="K96" s="20"/>
      <c r="L96" s="20"/>
    </row>
    <row r="97" spans="1:12" x14ac:dyDescent="0.3">
      <c r="A97" s="60">
        <v>1</v>
      </c>
      <c r="B97" s="46" t="s">
        <v>231</v>
      </c>
      <c r="C97" s="47">
        <v>2690</v>
      </c>
      <c r="D97" s="47">
        <v>2690</v>
      </c>
      <c r="E97" s="34" t="s">
        <v>20</v>
      </c>
      <c r="F97" s="48" t="s">
        <v>30</v>
      </c>
      <c r="G97" s="47">
        <v>2690</v>
      </c>
      <c r="H97" s="48" t="s">
        <v>30</v>
      </c>
      <c r="I97" s="47">
        <v>2690</v>
      </c>
      <c r="J97" s="36" t="s">
        <v>22</v>
      </c>
      <c r="K97" s="23" t="s">
        <v>232</v>
      </c>
      <c r="L97" s="23" t="s">
        <v>233</v>
      </c>
    </row>
    <row r="98" spans="1:12" x14ac:dyDescent="0.3">
      <c r="A98" s="61">
        <v>2</v>
      </c>
      <c r="B98" s="46" t="s">
        <v>234</v>
      </c>
      <c r="C98" s="47">
        <v>6037</v>
      </c>
      <c r="D98" s="47">
        <v>6037</v>
      </c>
      <c r="E98" s="34" t="s">
        <v>20</v>
      </c>
      <c r="F98" s="34" t="s">
        <v>30</v>
      </c>
      <c r="G98" s="47">
        <v>6037</v>
      </c>
      <c r="H98" s="34" t="s">
        <v>30</v>
      </c>
      <c r="I98" s="47">
        <v>6037</v>
      </c>
      <c r="J98" s="34" t="s">
        <v>22</v>
      </c>
      <c r="K98" s="23" t="s">
        <v>235</v>
      </c>
      <c r="L98" s="23" t="s">
        <v>233</v>
      </c>
    </row>
    <row r="99" spans="1:12" x14ac:dyDescent="0.3">
      <c r="A99" s="60">
        <v>3</v>
      </c>
      <c r="B99" s="46" t="s">
        <v>234</v>
      </c>
      <c r="C99" s="47">
        <v>9623</v>
      </c>
      <c r="D99" s="47">
        <v>9623</v>
      </c>
      <c r="E99" s="34" t="s">
        <v>20</v>
      </c>
      <c r="F99" s="34" t="s">
        <v>30</v>
      </c>
      <c r="G99" s="47">
        <v>9623</v>
      </c>
      <c r="H99" s="34" t="s">
        <v>30</v>
      </c>
      <c r="I99" s="47">
        <v>9623</v>
      </c>
      <c r="J99" s="53" t="s">
        <v>22</v>
      </c>
      <c r="K99" s="23" t="s">
        <v>236</v>
      </c>
      <c r="L99" s="23" t="s">
        <v>233</v>
      </c>
    </row>
    <row r="100" spans="1:12" x14ac:dyDescent="0.3">
      <c r="A100" s="61">
        <v>4</v>
      </c>
      <c r="B100" s="46" t="s">
        <v>234</v>
      </c>
      <c r="C100" s="47">
        <v>4226</v>
      </c>
      <c r="D100" s="47">
        <v>4226</v>
      </c>
      <c r="E100" s="34" t="s">
        <v>20</v>
      </c>
      <c r="F100" s="34" t="s">
        <v>30</v>
      </c>
      <c r="G100" s="47">
        <v>4226</v>
      </c>
      <c r="H100" s="34" t="s">
        <v>30</v>
      </c>
      <c r="I100" s="47">
        <v>4226</v>
      </c>
      <c r="J100" s="46" t="s">
        <v>22</v>
      </c>
      <c r="K100" s="23" t="s">
        <v>237</v>
      </c>
      <c r="L100" s="23" t="s">
        <v>233</v>
      </c>
    </row>
    <row r="101" spans="1:12" x14ac:dyDescent="0.3">
      <c r="A101" s="60">
        <v>5</v>
      </c>
      <c r="B101" s="46" t="s">
        <v>238</v>
      </c>
      <c r="C101" s="47">
        <v>375</v>
      </c>
      <c r="D101" s="47">
        <v>375</v>
      </c>
      <c r="E101" s="34" t="s">
        <v>20</v>
      </c>
      <c r="F101" s="34" t="s">
        <v>52</v>
      </c>
      <c r="G101" s="47">
        <v>375</v>
      </c>
      <c r="H101" s="34" t="s">
        <v>52</v>
      </c>
      <c r="I101" s="47">
        <v>375</v>
      </c>
      <c r="J101" s="46" t="s">
        <v>22</v>
      </c>
      <c r="K101" s="23" t="s">
        <v>239</v>
      </c>
      <c r="L101" s="23" t="s">
        <v>240</v>
      </c>
    </row>
    <row r="102" spans="1:12" x14ac:dyDescent="0.3">
      <c r="A102" s="61">
        <v>6</v>
      </c>
      <c r="B102" s="46" t="s">
        <v>241</v>
      </c>
      <c r="C102" s="47">
        <v>10298.6</v>
      </c>
      <c r="D102" s="47">
        <v>10298.6</v>
      </c>
      <c r="E102" s="34" t="s">
        <v>20</v>
      </c>
      <c r="F102" s="34" t="s">
        <v>242</v>
      </c>
      <c r="G102" s="47">
        <v>10298.6</v>
      </c>
      <c r="H102" s="34" t="s">
        <v>242</v>
      </c>
      <c r="I102" s="47">
        <v>10298.6</v>
      </c>
      <c r="J102" s="46" t="s">
        <v>22</v>
      </c>
      <c r="K102" s="23" t="s">
        <v>243</v>
      </c>
      <c r="L102" s="23" t="s">
        <v>244</v>
      </c>
    </row>
    <row r="103" spans="1:12" x14ac:dyDescent="0.3">
      <c r="A103" s="60">
        <v>7</v>
      </c>
      <c r="B103" s="46" t="s">
        <v>245</v>
      </c>
      <c r="C103" s="47">
        <v>1985</v>
      </c>
      <c r="D103" s="47">
        <v>1985</v>
      </c>
      <c r="E103" s="34" t="s">
        <v>20</v>
      </c>
      <c r="F103" s="34" t="s">
        <v>30</v>
      </c>
      <c r="G103" s="47">
        <v>1985</v>
      </c>
      <c r="H103" s="34" t="s">
        <v>30</v>
      </c>
      <c r="I103" s="47">
        <v>1985</v>
      </c>
      <c r="J103" s="46" t="s">
        <v>22</v>
      </c>
      <c r="K103" s="23" t="s">
        <v>246</v>
      </c>
      <c r="L103" s="23" t="s">
        <v>247</v>
      </c>
    </row>
    <row r="104" spans="1:12" x14ac:dyDescent="0.3">
      <c r="A104" s="61">
        <v>8</v>
      </c>
      <c r="B104" s="46" t="s">
        <v>248</v>
      </c>
      <c r="C104" s="47">
        <v>25030</v>
      </c>
      <c r="D104" s="47">
        <v>25030</v>
      </c>
      <c r="E104" s="34" t="s">
        <v>20</v>
      </c>
      <c r="F104" s="34" t="s">
        <v>163</v>
      </c>
      <c r="G104" s="47">
        <v>25030</v>
      </c>
      <c r="H104" s="34" t="s">
        <v>163</v>
      </c>
      <c r="I104" s="47">
        <v>25030</v>
      </c>
      <c r="J104" s="46" t="s">
        <v>22</v>
      </c>
      <c r="K104" s="23" t="s">
        <v>249</v>
      </c>
      <c r="L104" s="23" t="s">
        <v>250</v>
      </c>
    </row>
    <row r="105" spans="1:12" x14ac:dyDescent="0.3">
      <c r="A105" s="60">
        <v>9</v>
      </c>
      <c r="B105" s="46" t="s">
        <v>251</v>
      </c>
      <c r="C105" s="47">
        <v>2650</v>
      </c>
      <c r="D105" s="47">
        <v>2650</v>
      </c>
      <c r="E105" s="34" t="s">
        <v>20</v>
      </c>
      <c r="F105" s="34" t="s">
        <v>79</v>
      </c>
      <c r="G105" s="47">
        <v>2650</v>
      </c>
      <c r="H105" s="34" t="s">
        <v>79</v>
      </c>
      <c r="I105" s="47">
        <v>2650</v>
      </c>
      <c r="J105" s="46" t="s">
        <v>22</v>
      </c>
      <c r="K105" s="23" t="s">
        <v>252</v>
      </c>
      <c r="L105" s="23" t="s">
        <v>253</v>
      </c>
    </row>
    <row r="106" spans="1:12" x14ac:dyDescent="0.3">
      <c r="A106" s="61">
        <v>10</v>
      </c>
      <c r="B106" s="46" t="s">
        <v>254</v>
      </c>
      <c r="C106" s="47">
        <v>3500</v>
      </c>
      <c r="D106" s="47">
        <v>3500</v>
      </c>
      <c r="E106" s="34" t="s">
        <v>20</v>
      </c>
      <c r="F106" s="34" t="s">
        <v>38</v>
      </c>
      <c r="G106" s="47">
        <v>3500</v>
      </c>
      <c r="H106" s="34" t="s">
        <v>38</v>
      </c>
      <c r="I106" s="47">
        <v>3500</v>
      </c>
      <c r="J106" s="46" t="s">
        <v>22</v>
      </c>
      <c r="K106" s="23" t="s">
        <v>255</v>
      </c>
      <c r="L106" s="23" t="s">
        <v>253</v>
      </c>
    </row>
    <row r="107" spans="1:12" x14ac:dyDescent="0.3">
      <c r="A107" s="60">
        <v>11</v>
      </c>
      <c r="B107" s="46" t="s">
        <v>256</v>
      </c>
      <c r="C107" s="47">
        <v>240</v>
      </c>
      <c r="D107" s="47">
        <v>240</v>
      </c>
      <c r="E107" s="34" t="s">
        <v>20</v>
      </c>
      <c r="F107" s="34" t="s">
        <v>33</v>
      </c>
      <c r="G107" s="47">
        <v>240</v>
      </c>
      <c r="H107" s="34" t="s">
        <v>33</v>
      </c>
      <c r="I107" s="47">
        <v>240</v>
      </c>
      <c r="J107" s="46" t="s">
        <v>22</v>
      </c>
      <c r="K107" s="23" t="s">
        <v>257</v>
      </c>
      <c r="L107" s="23" t="s">
        <v>258</v>
      </c>
    </row>
    <row r="108" spans="1:12" x14ac:dyDescent="0.3">
      <c r="A108" s="61">
        <v>12</v>
      </c>
      <c r="B108" s="46" t="s">
        <v>259</v>
      </c>
      <c r="C108" s="47">
        <v>15035.5</v>
      </c>
      <c r="D108" s="47">
        <v>15035.5</v>
      </c>
      <c r="E108" s="34" t="s">
        <v>20</v>
      </c>
      <c r="F108" s="34" t="s">
        <v>260</v>
      </c>
      <c r="G108" s="47">
        <v>15035.5</v>
      </c>
      <c r="H108" s="34" t="s">
        <v>260</v>
      </c>
      <c r="I108" s="47">
        <v>15035.5</v>
      </c>
      <c r="J108" s="46" t="s">
        <v>22</v>
      </c>
      <c r="K108" s="23" t="s">
        <v>261</v>
      </c>
      <c r="L108" s="23" t="s">
        <v>154</v>
      </c>
    </row>
    <row r="109" spans="1:12" x14ac:dyDescent="0.3">
      <c r="A109" s="60">
        <v>13</v>
      </c>
      <c r="B109" s="46" t="s">
        <v>259</v>
      </c>
      <c r="C109" s="47">
        <v>7302.75</v>
      </c>
      <c r="D109" s="47">
        <v>7302.75</v>
      </c>
      <c r="E109" s="34" t="s">
        <v>20</v>
      </c>
      <c r="F109" s="34" t="s">
        <v>260</v>
      </c>
      <c r="G109" s="47">
        <v>7302.75</v>
      </c>
      <c r="H109" s="34" t="s">
        <v>260</v>
      </c>
      <c r="I109" s="47">
        <v>7302.75</v>
      </c>
      <c r="J109" s="46" t="s">
        <v>22</v>
      </c>
      <c r="K109" s="23" t="s">
        <v>262</v>
      </c>
      <c r="L109" s="23" t="s">
        <v>154</v>
      </c>
    </row>
    <row r="110" spans="1:12" x14ac:dyDescent="0.3">
      <c r="A110" s="61">
        <v>14</v>
      </c>
      <c r="B110" s="46" t="s">
        <v>263</v>
      </c>
      <c r="C110" s="47">
        <v>108900</v>
      </c>
      <c r="D110" s="47">
        <v>108900</v>
      </c>
      <c r="E110" s="34" t="s">
        <v>20</v>
      </c>
      <c r="F110" s="34" t="s">
        <v>264</v>
      </c>
      <c r="G110" s="47">
        <v>108900</v>
      </c>
      <c r="H110" s="34" t="s">
        <v>264</v>
      </c>
      <c r="I110" s="47">
        <v>108900</v>
      </c>
      <c r="J110" s="46" t="s">
        <v>22</v>
      </c>
      <c r="K110" s="23" t="s">
        <v>265</v>
      </c>
      <c r="L110" s="23" t="s">
        <v>266</v>
      </c>
    </row>
    <row r="111" spans="1:12" x14ac:dyDescent="0.3">
      <c r="A111" s="60">
        <v>15</v>
      </c>
      <c r="B111" s="46" t="s">
        <v>267</v>
      </c>
      <c r="C111" s="47">
        <v>18000</v>
      </c>
      <c r="D111" s="47">
        <v>18000</v>
      </c>
      <c r="E111" s="34" t="s">
        <v>20</v>
      </c>
      <c r="F111" s="34" t="s">
        <v>127</v>
      </c>
      <c r="G111" s="47">
        <v>18000</v>
      </c>
      <c r="H111" s="34" t="s">
        <v>127</v>
      </c>
      <c r="I111" s="47">
        <v>18000</v>
      </c>
      <c r="J111" s="46" t="s">
        <v>22</v>
      </c>
      <c r="K111" s="23" t="s">
        <v>268</v>
      </c>
      <c r="L111" s="23" t="s">
        <v>266</v>
      </c>
    </row>
    <row r="112" spans="1:12" x14ac:dyDescent="0.3">
      <c r="A112" s="61"/>
      <c r="B112" s="38" t="s">
        <v>269</v>
      </c>
      <c r="C112" s="39">
        <f>SUM(C97:C111)</f>
        <v>215892.85</v>
      </c>
      <c r="D112" s="39">
        <f>SUM(D97:D111)</f>
        <v>215892.85</v>
      </c>
      <c r="E112" s="40"/>
      <c r="F112" s="40"/>
      <c r="G112" s="39">
        <f>SUM(G97:G111)</f>
        <v>215892.85</v>
      </c>
      <c r="H112" s="40"/>
      <c r="I112" s="39">
        <f>SUM(I97:I111)</f>
        <v>215892.85</v>
      </c>
      <c r="J112" s="34"/>
      <c r="K112" s="20"/>
      <c r="L112" s="20"/>
    </row>
    <row r="113" spans="1:12" ht="21" x14ac:dyDescent="0.35">
      <c r="A113" s="69" t="s">
        <v>270</v>
      </c>
      <c r="B113" s="70"/>
      <c r="C113" s="41">
        <f>C112+C95+C75</f>
        <v>1412029.1</v>
      </c>
      <c r="D113" s="41">
        <f>D112+D95+D75</f>
        <v>1412029.1</v>
      </c>
      <c r="E113" s="42"/>
      <c r="F113" s="43"/>
      <c r="G113" s="41">
        <f>G112+G95+G75</f>
        <v>1412029.1</v>
      </c>
      <c r="H113" s="43"/>
      <c r="I113" s="41">
        <f>I112+I95+I75</f>
        <v>1412029.1</v>
      </c>
      <c r="J113" s="44"/>
      <c r="K113" s="45"/>
      <c r="L113" s="26"/>
    </row>
  </sheetData>
  <mergeCells count="22">
    <mergeCell ref="K54:L54"/>
    <mergeCell ref="F55:G55"/>
    <mergeCell ref="H55:I55"/>
    <mergeCell ref="K55:L55"/>
    <mergeCell ref="A113:B113"/>
    <mergeCell ref="K5:L5"/>
    <mergeCell ref="A49:B49"/>
    <mergeCell ref="A51:L51"/>
    <mergeCell ref="A52:L52"/>
    <mergeCell ref="A53:L53"/>
    <mergeCell ref="B54:B55"/>
    <mergeCell ref="F54:G54"/>
    <mergeCell ref="H54:I54"/>
    <mergeCell ref="A1:L1"/>
    <mergeCell ref="A2:L2"/>
    <mergeCell ref="A3:L3"/>
    <mergeCell ref="B4:B5"/>
    <mergeCell ref="F4:G4"/>
    <mergeCell ref="H4:I4"/>
    <mergeCell ref="K4:L4"/>
    <mergeCell ref="F5:G5"/>
    <mergeCell ref="H5:I5"/>
  </mergeCells>
  <pageMargins left="0.31496062992125984" right="0.11811023622047245" top="0.19685039370078741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SURAT1</dc:creator>
  <cp:lastModifiedBy>SURAT1</cp:lastModifiedBy>
  <cp:lastPrinted>2026-07-24T01:53:55Z</cp:lastPrinted>
  <dcterms:created xsi:type="dcterms:W3CDTF">2026-07-24T01:44:03Z</dcterms:created>
  <dcterms:modified xsi:type="dcterms:W3CDTF">2026-07-24T01:58:28Z</dcterms:modified>
</cp:coreProperties>
</file>